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DCP\2.INDUSTRIES CULTURELLES\3. DOSSIERS TRANSVERSAUX\GUIDE DES AIDES\_ LIVRE\_ Financer la publication d'un ouvrage, d'une revue ou imprimer un catalogue d'éditeur\2023\"/>
    </mc:Choice>
  </mc:AlternateContent>
  <xr:revisionPtr revIDLastSave="0" documentId="13_ncr:1_{87A76C81-B8A1-4DEB-A998-4CDBFCFB7345}" xr6:coauthVersionLast="47" xr6:coauthVersionMax="47" xr10:uidLastSave="{00000000-0000-0000-0000-000000000000}"/>
  <bookViews>
    <workbookView xWindow="-120" yWindow="-120" windowWidth="29040" windowHeight="15840" xr2:uid="{49CCCF56-7D68-4564-B420-51ED2407BF06}"/>
  </bookViews>
  <sheets>
    <sheet name="Formulaire" sheetId="1" r:id="rId1"/>
    <sheet name="Feuil1" sheetId="4" state="hidden" r:id="rId2"/>
    <sheet name="données système" sheetId="5" state="hidden" r:id="rId3"/>
    <sheet name="Ne Pas toucher 1 SVP" sheetId="2" state="hidden" r:id="rId4"/>
    <sheet name="Ne Pas toucher 2 SVP" sheetId="3" state="hidden" r:id="rId5"/>
  </sheets>
  <definedNames>
    <definedName name="_xlnm.Print_Area" localSheetId="0">Formulaire!$A$2:$D$74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" i="2" l="1"/>
  <c r="AJ2" i="2"/>
  <c r="AI2" i="2"/>
  <c r="AG2" i="2"/>
  <c r="AF2" i="2"/>
  <c r="AE2" i="2"/>
  <c r="AD2" i="2"/>
  <c r="AC2" i="2"/>
  <c r="S2" i="2"/>
  <c r="P2" i="2"/>
  <c r="O2" i="2"/>
  <c r="N2" i="2"/>
  <c r="M2" i="2"/>
  <c r="L2" i="2"/>
  <c r="K2" i="2"/>
  <c r="J2" i="2"/>
  <c r="I2" i="2"/>
  <c r="F2" i="2"/>
  <c r="E2" i="2"/>
  <c r="D2" i="2"/>
  <c r="C2" i="2"/>
  <c r="AH2" i="2"/>
  <c r="B2" i="2"/>
  <c r="D35" i="1" l="1"/>
  <c r="Q2" i="2" s="1"/>
  <c r="Z2" i="2" s="1"/>
  <c r="C41" i="1"/>
  <c r="R2" i="2" s="1"/>
  <c r="D74" i="1"/>
  <c r="Y2" i="2" l="1"/>
  <c r="X2" i="2"/>
  <c r="T2" i="2"/>
  <c r="B74" i="1"/>
  <c r="U2" i="2" s="1"/>
</calcChain>
</file>

<file path=xl/sharedStrings.xml><?xml version="1.0" encoding="utf-8"?>
<sst xmlns="http://schemas.openxmlformats.org/spreadsheetml/2006/main" count="139" uniqueCount="133">
  <si>
    <t>Nom de la maison d'édition</t>
  </si>
  <si>
    <t>Titre de l'ouvrage</t>
  </si>
  <si>
    <t>Auteur(s) et/ou traducteur(s) et/ou illustrateur(s)</t>
  </si>
  <si>
    <t>Collection</t>
  </si>
  <si>
    <t>Création</t>
  </si>
  <si>
    <t>Prix public unitaire TTC</t>
  </si>
  <si>
    <t>Tirage</t>
  </si>
  <si>
    <t>Nombre de pages</t>
  </si>
  <si>
    <t>Format</t>
  </si>
  <si>
    <r>
      <rPr>
        <b/>
        <sz val="11"/>
        <rFont val="Calibri"/>
        <family val="2"/>
        <scheme val="minor"/>
      </rPr>
      <t>Coûts de traduction</t>
    </r>
    <r>
      <rPr>
        <sz val="11"/>
        <color theme="1"/>
        <rFont val="Calibri"/>
        <family val="2"/>
        <scheme val="minor"/>
      </rPr>
      <t xml:space="preserve"> (1500 signes par feuillet)</t>
    </r>
    <r>
      <rPr>
        <i/>
        <sz val="11"/>
        <color theme="1"/>
        <rFont val="Calibri"/>
        <family val="2"/>
        <scheme val="minor"/>
      </rPr>
      <t xml:space="preserve"> joindre le(s) contrat(s) signé(s)</t>
    </r>
  </si>
  <si>
    <r>
      <rPr>
        <b/>
        <sz val="11"/>
        <rFont val="Calibri"/>
        <family val="2"/>
        <scheme val="minor"/>
      </rPr>
      <t>Achats de droits</t>
    </r>
    <r>
      <rPr>
        <sz val="11"/>
        <color theme="1"/>
        <rFont val="Calibri"/>
        <family val="2"/>
        <scheme val="minor"/>
      </rPr>
      <t xml:space="preserve"> (iconographie, droits de reproduction de textes…)</t>
    </r>
    <r>
      <rPr>
        <i/>
        <sz val="11"/>
        <rFont val="Calibri"/>
        <family val="2"/>
        <scheme val="minor"/>
      </rPr>
      <t xml:space="preserve"> joindre le(s) devis et contrat(s) signé(s)</t>
    </r>
  </si>
  <si>
    <r>
      <t xml:space="preserve">A valoir sur droits d'auteur </t>
    </r>
    <r>
      <rPr>
        <i/>
        <sz val="11"/>
        <rFont val="Calibri"/>
        <family val="2"/>
        <scheme val="minor"/>
      </rPr>
      <t>tels que figurant dans le(s) contrat(s) d'édition signé(s) et joint(s)</t>
    </r>
  </si>
  <si>
    <t>Nature du poste et volume horaire</t>
  </si>
  <si>
    <t>Coût interne HT</t>
  </si>
  <si>
    <t>Total</t>
  </si>
  <si>
    <t xml:space="preserve">Centre national du livre </t>
  </si>
  <si>
    <t>Montant sollicité</t>
  </si>
  <si>
    <t>Montant obtenu</t>
  </si>
  <si>
    <r>
      <rPr>
        <b/>
        <sz val="11"/>
        <rFont val="Calibri"/>
        <family val="2"/>
        <scheme val="minor"/>
      </rPr>
      <t>Autre financement</t>
    </r>
    <r>
      <rPr>
        <sz val="11"/>
        <rFont val="Calibri"/>
        <family val="2"/>
        <scheme val="minor"/>
      </rPr>
      <t xml:space="preserve"> (autre organisme public, crowfunding, préachat…) </t>
    </r>
  </si>
  <si>
    <t>Nature</t>
  </si>
  <si>
    <t>Montant</t>
  </si>
  <si>
    <t>Rappel Prix public TTC unitaire</t>
  </si>
  <si>
    <t>Prix de revient unitaire</t>
  </si>
  <si>
    <t>Point mort (nb d'ex.)</t>
  </si>
  <si>
    <t>CHARGES (€ HT)</t>
  </si>
  <si>
    <t>PRODUITS (€ HT)</t>
  </si>
  <si>
    <t>Remises libraires</t>
  </si>
  <si>
    <t>Ventes</t>
  </si>
  <si>
    <t>Commission diffuseur/distributeur</t>
  </si>
  <si>
    <t xml:space="preserve">     via diffuseur/distributeur</t>
  </si>
  <si>
    <t xml:space="preserve">     directes</t>
  </si>
  <si>
    <t>Autre remise/commission</t>
  </si>
  <si>
    <t>Subvention demandée au titre de l'aide à l'édition de la région (maximum 40% des dépenses éligibles)</t>
  </si>
  <si>
    <t>Coût de fabrication</t>
  </si>
  <si>
    <t>Autres frais - préciser la nature</t>
  </si>
  <si>
    <t>Autre(s) subvention(s) préciser organisme</t>
  </si>
  <si>
    <t>Droits d'auteur(s)</t>
  </si>
  <si>
    <t>Droits autres (traducteur, contributeur, illustrateur…)</t>
  </si>
  <si>
    <t xml:space="preserve">    A-valoir</t>
  </si>
  <si>
    <t>Iconographie</t>
  </si>
  <si>
    <t>Code APE</t>
  </si>
  <si>
    <t>N° SIRET</t>
  </si>
  <si>
    <t>Statut Juridique</t>
  </si>
  <si>
    <t>Année de création</t>
  </si>
  <si>
    <t xml:space="preserve">Code Postal </t>
  </si>
  <si>
    <t>Email</t>
  </si>
  <si>
    <t xml:space="preserve">Nom de la personne en charge du dossier </t>
  </si>
  <si>
    <t>Qualité / fonction</t>
  </si>
  <si>
    <t>Diffuseur</t>
  </si>
  <si>
    <t>Distributeur</t>
  </si>
  <si>
    <t>Nombre de titres au catalogue</t>
  </si>
  <si>
    <t>Chiffre d'affaires du dernier exercice comptable</t>
  </si>
  <si>
    <t>Nombre de salariés</t>
  </si>
  <si>
    <t>N°</t>
  </si>
  <si>
    <t>MAISON D'EDITION</t>
  </si>
  <si>
    <t>TITRE DE L'OUVRAGE</t>
  </si>
  <si>
    <t>AUTEUR(S) et/ou AUTEURE(S)
TRADUCTEURS
ILLUSTRATEURS</t>
  </si>
  <si>
    <t>Type de projet</t>
  </si>
  <si>
    <t>Domaine</t>
  </si>
  <si>
    <t>COMPLETUDE &amp; INSTRUCTION</t>
  </si>
  <si>
    <t>NOTES / INFOS</t>
  </si>
  <si>
    <t>DATE DE PARUTION</t>
  </si>
  <si>
    <t>PRIX PUBLIC</t>
  </si>
  <si>
    <t xml:space="preserve">TIRAGE exemplaires </t>
  </si>
  <si>
    <t xml:space="preserve">NOMBRE DE PAGES </t>
  </si>
  <si>
    <t xml:space="preserve">coûts de traduction </t>
  </si>
  <si>
    <t>achats de droits 
iconographie</t>
  </si>
  <si>
    <t xml:space="preserve">A VALOIR, droits d'auteur </t>
  </si>
  <si>
    <t>total dépenses éligibles</t>
  </si>
  <si>
    <t>COUTS DES TACHES EN INTERNE HT</t>
  </si>
  <si>
    <t>MONTANT AIDE DEMANDEE</t>
  </si>
  <si>
    <t>Montant sub max pouvant être accordée (40% des dépenses éligibles)</t>
  </si>
  <si>
    <t xml:space="preserve">LECTEUR.ICES </t>
  </si>
  <si>
    <t>AVIS COLLEGIAL</t>
  </si>
  <si>
    <t>Subvention 25%</t>
  </si>
  <si>
    <t>Subvention 30%</t>
  </si>
  <si>
    <t>Subvention 35%</t>
  </si>
  <si>
    <r>
      <t xml:space="preserve">Aide définitive
</t>
    </r>
    <r>
      <rPr>
        <b/>
        <sz val="10"/>
        <color rgb="FFFF0000"/>
        <rFont val="Calibri"/>
        <family val="2"/>
        <scheme val="minor"/>
      </rPr>
      <t>CREATION</t>
    </r>
  </si>
  <si>
    <r>
      <t xml:space="preserve">Aide définitive
</t>
    </r>
    <r>
      <rPr>
        <b/>
        <sz val="10"/>
        <color rgb="FFFF0000"/>
        <rFont val="Calibri"/>
        <family val="2"/>
        <scheme val="minor"/>
      </rPr>
      <t>REIMPRESSION</t>
    </r>
  </si>
  <si>
    <t>Maison d'édition/raison sociale</t>
  </si>
  <si>
    <t>civilité</t>
  </si>
  <si>
    <t>nom du responsable</t>
  </si>
  <si>
    <t>fonction</t>
  </si>
  <si>
    <t>adresse</t>
  </si>
  <si>
    <t>code postal</t>
  </si>
  <si>
    <t>ville</t>
  </si>
  <si>
    <t xml:space="preserve">courriel </t>
  </si>
  <si>
    <t>Tél</t>
  </si>
  <si>
    <t>formulaire à envoyer à dcplivre@auvergnerhonealpes.fr</t>
  </si>
  <si>
    <t>I. IDENTIFICATION DE LA MAISON D'EDITION</t>
  </si>
  <si>
    <t>Raison sociale (si différente)</t>
  </si>
  <si>
    <t>Domaine éditorial principal</t>
  </si>
  <si>
    <t>Commune</t>
  </si>
  <si>
    <t>II. PRESENTATION DU PROJET</t>
  </si>
  <si>
    <t>Littérature</t>
  </si>
  <si>
    <t>BD &amp; Jeunesse</t>
  </si>
  <si>
    <t>Arts &amp; Patrimoine</t>
  </si>
  <si>
    <t>Sciences Humaines &amp; Sociales</t>
  </si>
  <si>
    <r>
      <t xml:space="preserve">Co-éditeur, le cas échéant </t>
    </r>
    <r>
      <rPr>
        <i/>
        <sz val="11"/>
        <color theme="1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Fournir le contrat de coédition signé par les deux parties)</t>
    </r>
  </si>
  <si>
    <r>
      <t>Domaine concerné</t>
    </r>
    <r>
      <rPr>
        <i/>
        <sz val="11"/>
        <color theme="1"/>
        <rFont val="Calibri"/>
        <family val="2"/>
        <scheme val="minor"/>
      </rPr>
      <t xml:space="preserve"> (liste détroulante)</t>
    </r>
  </si>
  <si>
    <t>Réimpression</t>
  </si>
  <si>
    <t>Réédition</t>
  </si>
  <si>
    <r>
      <t>Date de parution prévisionnelle</t>
    </r>
    <r>
      <rPr>
        <i/>
        <sz val="11"/>
        <color theme="1"/>
        <rFont val="Calibri"/>
        <family val="2"/>
        <scheme val="minor"/>
      </rPr>
      <t xml:space="preserve"> (mois/année)</t>
    </r>
  </si>
  <si>
    <r>
      <t xml:space="preserve">Autres contributeurs du projet </t>
    </r>
    <r>
      <rPr>
        <i/>
        <sz val="11"/>
        <color theme="1"/>
        <rFont val="Calibri"/>
        <family val="2"/>
        <scheme val="minor"/>
      </rPr>
      <t>(préface, appareil critique…)</t>
    </r>
  </si>
  <si>
    <t>III. DONNEES TECHNIQUES</t>
  </si>
  <si>
    <r>
      <t xml:space="preserve">Evaluation du montant des tâches réalisées en interne </t>
    </r>
    <r>
      <rPr>
        <b/>
        <sz val="11"/>
        <rFont val="Calibri"/>
        <family val="2"/>
        <scheme val="minor"/>
      </rPr>
      <t xml:space="preserve">HT </t>
    </r>
    <r>
      <rPr>
        <i/>
        <sz val="11"/>
        <rFont val="Calibri"/>
        <family val="2"/>
        <scheme val="minor"/>
      </rPr>
      <t>préciser la nature des postes concernés et le volume horaire</t>
    </r>
  </si>
  <si>
    <t>IV. FINANCEMENTS OBTENUS OU SOLLICITES</t>
  </si>
  <si>
    <t>Nombre de titres publiés en année N-1</t>
  </si>
  <si>
    <t>Nombre de titres publiés en année N-3</t>
  </si>
  <si>
    <t>Nombre de titres publiés en année N-2</t>
  </si>
  <si>
    <t>TOTAL DES DEPENSES ELIGIBLES</t>
  </si>
  <si>
    <t>Téléphone</t>
  </si>
  <si>
    <t>Adresse de la maison d'édition</t>
  </si>
  <si>
    <t xml:space="preserve">Civilité </t>
  </si>
  <si>
    <t>COUTS DE FABRICATION HT</t>
  </si>
  <si>
    <t>Madame</t>
  </si>
  <si>
    <t>Monsieur</t>
  </si>
  <si>
    <t>Fonds régional d'aide à l'édition
Publication d'inédits, réimpression ou réédition d'ouvrages du catalogue</t>
  </si>
  <si>
    <t>IV. PLAN DE FINANCEMENT PREVISIONNEL</t>
  </si>
  <si>
    <t>NB : L’équilibre dépenses / recettes n’est pas obligatoire »</t>
  </si>
  <si>
    <t>Saisir la nature de frais et son montant</t>
  </si>
  <si>
    <r>
      <t>Type de projet</t>
    </r>
    <r>
      <rPr>
        <i/>
        <sz val="11"/>
        <color theme="1"/>
        <rFont val="Calibri"/>
        <family val="2"/>
        <scheme val="minor"/>
      </rPr>
      <t xml:space="preserve"> (liste déroulante)</t>
    </r>
  </si>
  <si>
    <r>
      <t xml:space="preserve">Canaux de diffusion </t>
    </r>
    <r>
      <rPr>
        <i/>
        <sz val="11"/>
        <color theme="1"/>
        <rFont val="Calibri"/>
        <family val="2"/>
        <scheme val="minor"/>
      </rPr>
      <t>(préciser la part de chacun)</t>
    </r>
  </si>
  <si>
    <r>
      <t>Librairie</t>
    </r>
    <r>
      <rPr>
        <sz val="11"/>
        <color theme="1"/>
        <rFont val="Calibri"/>
        <family val="2"/>
        <scheme val="minor"/>
      </rPr>
      <t xml:space="preserve"> :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…... (%)</t>
    </r>
  </si>
  <si>
    <r>
      <t>Vente directe</t>
    </r>
    <r>
      <rPr>
        <sz val="11"/>
        <color theme="1"/>
        <rFont val="Calibri"/>
        <family val="2"/>
        <scheme val="minor"/>
      </rPr>
      <t xml:space="preserve"> : …... (%)</t>
    </r>
  </si>
  <si>
    <r>
      <t>Autres</t>
    </r>
    <r>
      <rPr>
        <sz val="11"/>
        <color theme="1"/>
        <rFont val="Calibri"/>
        <family val="2"/>
        <scheme val="minor"/>
      </rPr>
      <t xml:space="preserve"> : ….... (%)</t>
    </r>
  </si>
  <si>
    <t>Jeunesse</t>
  </si>
  <si>
    <t>Bandes dessinées</t>
  </si>
  <si>
    <t>Sciences Humaines et Sociales</t>
  </si>
  <si>
    <t>Art &amp; Patrimoine</t>
  </si>
  <si>
    <t>TOTAL CHARGES</t>
  </si>
  <si>
    <r>
      <t>Coûts de fabrication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HT</t>
    </r>
    <r>
      <rPr>
        <sz val="11"/>
        <rFont val="Calibri"/>
        <family val="2"/>
        <scheme val="minor"/>
      </rPr>
      <t xml:space="preserve"> (composition, mise en page, impression, brochage…) </t>
    </r>
    <r>
      <rPr>
        <i/>
        <sz val="11"/>
        <rFont val="Calibri"/>
        <family val="2"/>
        <scheme val="minor"/>
      </rPr>
      <t>fournir les devis</t>
    </r>
  </si>
  <si>
    <t xml:space="preserve">Merci de détailler ci-dessous les différents devis 
avec leur correspondance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</si>
</sst>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\ &quot;€&quot;;[Red]#,##0\ &quot;€&quot;"/>
    <numFmt numFmtId="165" formatCode="#,##0.00\ &quot;€&quot;"/>
    <numFmt numFmtId="166" formatCode="#,##0\ &quot;€&quot;"/>
    <numFmt numFmtId="167" formatCode="[$-40C]mmm\-yy;@"/>
    <numFmt numFmtId="168" formatCode="#,##0.00\ [$€-40C]"/>
    <numFmt numFmtId="169" formatCode="[$-40C]m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0" applyNumberFormat="1" applyFill="1" applyAlignment="1">
      <alignment vertical="center"/>
    </xf>
    <xf numFmtId="44" fontId="0" fillId="0" borderId="0" xfId="0" applyNumberFormat="1" applyFill="1" applyAlignment="1">
      <alignment vertical="center"/>
    </xf>
    <xf numFmtId="0" fontId="2" fillId="5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 applyProtection="1">
      <alignment horizontal="right" vertical="center" wrapText="1"/>
      <protection locked="0"/>
    </xf>
    <xf numFmtId="0" fontId="2" fillId="5" borderId="1" xfId="0" applyFont="1" applyFill="1" applyBorder="1" applyAlignment="1">
      <alignment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168" fontId="2" fillId="5" borderId="0" xfId="0" applyNumberFormat="1" applyFont="1" applyFill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0" fillId="0" borderId="1" xfId="0" applyBorder="1"/>
    <xf numFmtId="44" fontId="0" fillId="0" borderId="1" xfId="0" applyNumberFormat="1" applyBorder="1"/>
    <xf numFmtId="49" fontId="0" fillId="0" borderId="1" xfId="0" applyNumberFormat="1" applyBorder="1"/>
    <xf numFmtId="165" fontId="0" fillId="6" borderId="1" xfId="1" applyNumberFormat="1" applyFont="1" applyFill="1" applyBorder="1" applyAlignment="1" applyProtection="1">
      <alignment horizontal="right" vertical="center" wrapText="1"/>
      <protection locked="0"/>
    </xf>
    <xf numFmtId="165" fontId="2" fillId="4" borderId="1" xfId="1" applyNumberFormat="1" applyFont="1" applyFill="1" applyBorder="1" applyAlignment="1" applyProtection="1">
      <alignment horizontal="right" vertical="center" wrapText="1"/>
      <protection locked="0"/>
    </xf>
    <xf numFmtId="165" fontId="0" fillId="6" borderId="5" xfId="1" applyNumberFormat="1" applyFont="1" applyFill="1" applyBorder="1" applyAlignment="1" applyProtection="1">
      <alignment horizontal="right" vertical="center" wrapText="1"/>
      <protection locked="0"/>
    </xf>
    <xf numFmtId="165" fontId="0" fillId="6" borderId="6" xfId="1" applyNumberFormat="1" applyFont="1" applyFill="1" applyBorder="1" applyAlignment="1" applyProtection="1">
      <alignment horizontal="right" vertical="center" wrapText="1"/>
      <protection locked="0"/>
    </xf>
    <xf numFmtId="165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1" xfId="0" applyNumberFormat="1" applyBorder="1"/>
    <xf numFmtId="169" fontId="0" fillId="0" borderId="1" xfId="0" applyNumberFormat="1" applyBorder="1"/>
    <xf numFmtId="0" fontId="0" fillId="0" borderId="0" xfId="0" applyBorder="1"/>
    <xf numFmtId="169" fontId="0" fillId="0" borderId="0" xfId="0" applyNumberFormat="1" applyBorder="1"/>
    <xf numFmtId="44" fontId="0" fillId="0" borderId="0" xfId="0" applyNumberFormat="1" applyBorder="1"/>
    <xf numFmtId="3" fontId="0" fillId="0" borderId="0" xfId="0" applyNumberFormat="1" applyBorder="1"/>
    <xf numFmtId="49" fontId="0" fillId="0" borderId="0" xfId="0" applyNumberFormat="1" applyBorder="1"/>
    <xf numFmtId="0" fontId="0" fillId="6" borderId="0" xfId="0" applyFont="1" applyFill="1" applyBorder="1" applyAlignment="1">
      <alignment horizontal="left" vertical="center" wrapText="1"/>
    </xf>
    <xf numFmtId="49" fontId="0" fillId="6" borderId="0" xfId="0" applyNumberFormat="1" applyFont="1" applyFill="1" applyBorder="1" applyAlignment="1">
      <alignment horizontal="left" vertical="center" wrapText="1"/>
    </xf>
    <xf numFmtId="0" fontId="8" fillId="6" borderId="0" xfId="2" applyFont="1" applyFill="1" applyBorder="1" applyAlignment="1">
      <alignment horizontal="left" vertical="center" wrapText="1"/>
    </xf>
    <xf numFmtId="167" fontId="0" fillId="6" borderId="0" xfId="0" applyNumberFormat="1" applyFont="1" applyFill="1" applyBorder="1" applyAlignment="1">
      <alignment horizontal="left" vertical="center" wrapText="1"/>
    </xf>
    <xf numFmtId="168" fontId="0" fillId="6" borderId="0" xfId="0" applyNumberFormat="1" applyFont="1" applyFill="1" applyBorder="1" applyAlignment="1">
      <alignment horizontal="right" vertical="center" wrapText="1"/>
    </xf>
    <xf numFmtId="3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 indent="2"/>
    </xf>
    <xf numFmtId="7" fontId="0" fillId="6" borderId="1" xfId="1" applyNumberFormat="1" applyFont="1" applyFill="1" applyBorder="1" applyAlignment="1" applyProtection="1">
      <alignment horizontal="right" vertical="center" wrapText="1"/>
      <protection locked="0"/>
    </xf>
    <xf numFmtId="168" fontId="0" fillId="6" borderId="7" xfId="0" applyNumberFormat="1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 applyProtection="1">
      <alignment horizontal="left" vertical="center" wrapText="1"/>
      <protection locked="0"/>
    </xf>
    <xf numFmtId="0" fontId="3" fillId="5" borderId="7" xfId="0" applyFont="1" applyFill="1" applyBorder="1" applyAlignment="1" applyProtection="1">
      <alignment vertical="center" wrapText="1"/>
      <protection locked="0"/>
    </xf>
    <xf numFmtId="168" fontId="2" fillId="5" borderId="7" xfId="0" applyNumberFormat="1" applyFont="1" applyFill="1" applyBorder="1" applyAlignment="1">
      <alignment horizontal="right" vertical="center" wrapText="1"/>
    </xf>
    <xf numFmtId="168" fontId="2" fillId="6" borderId="7" xfId="0" applyNumberFormat="1" applyFont="1" applyFill="1" applyBorder="1" applyAlignment="1">
      <alignment horizontal="right" vertical="center" wrapText="1"/>
    </xf>
    <xf numFmtId="164" fontId="5" fillId="6" borderId="7" xfId="0" applyNumberFormat="1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vertical="center"/>
      <protection locked="0"/>
    </xf>
    <xf numFmtId="166" fontId="0" fillId="0" borderId="1" xfId="0" applyNumberFormat="1" applyBorder="1"/>
    <xf numFmtId="0" fontId="13" fillId="0" borderId="0" xfId="2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168" fontId="0" fillId="6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9.jpg@01D22ECC.276285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2913945</xdr:colOff>
      <xdr:row>1</xdr:row>
      <xdr:rowOff>92604</xdr:rowOff>
    </xdr:from>
    <xdr:to>
      <xdr:col>3</xdr:col>
      <xdr:colOff>2498915</xdr:colOff>
      <xdr:row>1</xdr:row>
      <xdr:rowOff>568853</xdr:rowOff>
    </xdr:to>
    <xdr:pic>
      <xdr:nvPicPr>
        <xdr:cNvPr id="2" name="Picture 7" descr="Auvergne - RhôneAlpes">
          <a:extLst>
            <a:ext uri="{FF2B5EF4-FFF2-40B4-BE49-F238E27FC236}">
              <a16:creationId xmlns:a16="http://schemas.microsoft.com/office/drawing/2014/main" id="{4F9CEFBA-1BD9-4997-8CDC-6D8A33C7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167" y="276048"/>
          <a:ext cx="2668248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livre@auvergnerhonealpes.fr?subject=Fonds%20r&#233;gional%20d'aide%20&#224;%20l'&#233;ditio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14B4-AE0A-4423-95FA-85C955CA0DE9}">
  <sheetPr codeName="Feuil1"/>
  <dimension ref="A2:S75"/>
  <sheetViews>
    <sheetView tabSelected="1" topLeftCell="A28" zoomScale="90" zoomScaleNormal="90" workbookViewId="0">
      <selection activeCell="E31" sqref="E31"/>
    </sheetView>
  </sheetViews>
  <sheetFormatPr baseColWidth="10" defaultColWidth="10.85546875" defaultRowHeight="15" x14ac:dyDescent="0.25"/>
  <cols>
    <col min="1" max="1" width="46.140625" style="11" customWidth="1"/>
    <col min="2" max="2" width="33.85546875" style="11" customWidth="1"/>
    <col min="3" max="3" width="44.140625" style="11" customWidth="1"/>
    <col min="4" max="4" width="36" style="11" customWidth="1"/>
    <col min="5" max="5" width="54.28515625" style="1" customWidth="1"/>
    <col min="6" max="16384" width="10.85546875" style="1"/>
  </cols>
  <sheetData>
    <row r="2" spans="1:19" ht="86.45" customHeight="1" x14ac:dyDescent="0.25">
      <c r="A2" s="74" t="s">
        <v>117</v>
      </c>
      <c r="B2" s="74"/>
      <c r="C2" s="74"/>
      <c r="D2" s="74"/>
      <c r="I2" s="42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19" ht="21" customHeight="1" x14ac:dyDescent="0.25">
      <c r="A3" s="73" t="s">
        <v>88</v>
      </c>
      <c r="B3" s="73"/>
      <c r="C3" s="73"/>
      <c r="D3" s="73"/>
    </row>
    <row r="5" spans="1:19" x14ac:dyDescent="0.25">
      <c r="A5" s="77" t="s">
        <v>89</v>
      </c>
      <c r="B5" s="77"/>
      <c r="C5" s="77"/>
      <c r="D5" s="77"/>
    </row>
    <row r="6" spans="1:19" s="3" customFormat="1" x14ac:dyDescent="0.25">
      <c r="A6" s="9"/>
      <c r="B6" s="9"/>
      <c r="C6" s="9"/>
      <c r="D6" s="9"/>
    </row>
    <row r="7" spans="1:19" x14ac:dyDescent="0.25">
      <c r="A7" s="7" t="s">
        <v>0</v>
      </c>
      <c r="B7" s="52"/>
      <c r="C7" s="7" t="s">
        <v>112</v>
      </c>
      <c r="D7" s="52"/>
      <c r="E7" s="2"/>
      <c r="F7" s="3"/>
    </row>
    <row r="8" spans="1:19" x14ac:dyDescent="0.25">
      <c r="A8" s="7" t="s">
        <v>90</v>
      </c>
      <c r="B8" s="52"/>
      <c r="C8" s="7" t="s">
        <v>44</v>
      </c>
      <c r="D8" s="53"/>
      <c r="E8" s="2"/>
      <c r="F8" s="4"/>
    </row>
    <row r="9" spans="1:19" x14ac:dyDescent="0.25">
      <c r="A9" s="7" t="s">
        <v>91</v>
      </c>
      <c r="B9" s="52"/>
      <c r="C9" s="7" t="s">
        <v>92</v>
      </c>
      <c r="D9" s="52"/>
      <c r="E9" s="2"/>
      <c r="F9" s="4"/>
    </row>
    <row r="10" spans="1:19" x14ac:dyDescent="0.25">
      <c r="A10" s="7" t="s">
        <v>40</v>
      </c>
      <c r="B10" s="53"/>
      <c r="C10" s="7" t="s">
        <v>111</v>
      </c>
      <c r="D10" s="52"/>
      <c r="E10" s="2"/>
      <c r="F10" s="4"/>
    </row>
    <row r="11" spans="1:19" x14ac:dyDescent="0.25">
      <c r="A11" s="7" t="s">
        <v>41</v>
      </c>
      <c r="B11" s="53"/>
      <c r="C11" s="7" t="s">
        <v>45</v>
      </c>
      <c r="D11" s="54"/>
      <c r="E11" s="2"/>
      <c r="F11" s="5"/>
    </row>
    <row r="12" spans="1:19" x14ac:dyDescent="0.25">
      <c r="A12" s="7" t="s">
        <v>43</v>
      </c>
      <c r="B12" s="52"/>
      <c r="C12" s="7" t="s">
        <v>50</v>
      </c>
      <c r="D12" s="52"/>
      <c r="E12" s="2"/>
      <c r="F12" s="6"/>
    </row>
    <row r="13" spans="1:19" x14ac:dyDescent="0.25">
      <c r="A13" s="7" t="s">
        <v>42</v>
      </c>
      <c r="B13" s="52"/>
      <c r="C13" s="7" t="s">
        <v>107</v>
      </c>
      <c r="D13" s="52"/>
      <c r="E13" s="2"/>
      <c r="F13" s="3"/>
    </row>
    <row r="14" spans="1:19" x14ac:dyDescent="0.25">
      <c r="A14" s="7" t="s">
        <v>46</v>
      </c>
      <c r="B14" s="52"/>
      <c r="C14" s="7" t="s">
        <v>109</v>
      </c>
      <c r="D14" s="52"/>
      <c r="E14" s="2"/>
      <c r="F14" s="3"/>
    </row>
    <row r="15" spans="1:19" x14ac:dyDescent="0.25">
      <c r="A15" s="7" t="s">
        <v>113</v>
      </c>
      <c r="B15" s="52"/>
      <c r="C15" s="7" t="s">
        <v>108</v>
      </c>
      <c r="D15" s="52"/>
      <c r="E15" s="2"/>
      <c r="F15" s="3"/>
    </row>
    <row r="16" spans="1:19" ht="30" x14ac:dyDescent="0.25">
      <c r="A16" s="7" t="s">
        <v>47</v>
      </c>
      <c r="B16" s="52"/>
      <c r="C16" s="7" t="s">
        <v>51</v>
      </c>
      <c r="D16" s="52"/>
      <c r="E16" s="2"/>
      <c r="F16" s="3"/>
    </row>
    <row r="17" spans="1:5" x14ac:dyDescent="0.25">
      <c r="A17" s="7" t="s">
        <v>48</v>
      </c>
      <c r="B17" s="52"/>
      <c r="C17" s="7" t="s">
        <v>52</v>
      </c>
      <c r="D17" s="52"/>
    </row>
    <row r="18" spans="1:5" ht="29.25" customHeight="1" x14ac:dyDescent="0.25">
      <c r="A18" s="7" t="s">
        <v>49</v>
      </c>
      <c r="B18" s="52"/>
      <c r="C18" s="80" t="s">
        <v>122</v>
      </c>
      <c r="D18" s="71" t="s">
        <v>123</v>
      </c>
    </row>
    <row r="19" spans="1:5" ht="23.25" customHeight="1" x14ac:dyDescent="0.25">
      <c r="A19" s="8"/>
      <c r="B19" s="9"/>
      <c r="C19" s="81"/>
      <c r="D19" s="71" t="s">
        <v>124</v>
      </c>
    </row>
    <row r="20" spans="1:5" ht="28.5" customHeight="1" x14ac:dyDescent="0.25">
      <c r="A20" s="8"/>
      <c r="B20" s="9"/>
      <c r="C20" s="82"/>
      <c r="D20" s="71" t="s">
        <v>125</v>
      </c>
    </row>
    <row r="21" spans="1:5" x14ac:dyDescent="0.25">
      <c r="A21" s="77" t="s">
        <v>93</v>
      </c>
      <c r="B21" s="77"/>
      <c r="C21" s="77"/>
      <c r="D21" s="77"/>
    </row>
    <row r="22" spans="1:5" x14ac:dyDescent="0.25">
      <c r="A22" s="8"/>
      <c r="B22" s="9"/>
      <c r="C22" s="9"/>
      <c r="D22" s="9"/>
    </row>
    <row r="23" spans="1:5" ht="27.6" customHeight="1" x14ac:dyDescent="0.25">
      <c r="A23" s="7" t="s">
        <v>1</v>
      </c>
      <c r="B23" s="52"/>
      <c r="C23" s="7" t="s">
        <v>99</v>
      </c>
      <c r="D23" s="52"/>
    </row>
    <row r="24" spans="1:5" ht="36.950000000000003" customHeight="1" x14ac:dyDescent="0.25">
      <c r="A24" s="7" t="s">
        <v>2</v>
      </c>
      <c r="B24" s="52"/>
      <c r="C24" s="7" t="s">
        <v>103</v>
      </c>
      <c r="D24" s="52"/>
    </row>
    <row r="25" spans="1:5" ht="33.950000000000003" customHeight="1" x14ac:dyDescent="0.25">
      <c r="A25" s="7" t="s">
        <v>3</v>
      </c>
      <c r="B25" s="52"/>
      <c r="C25" s="7" t="s">
        <v>102</v>
      </c>
      <c r="D25" s="55"/>
    </row>
    <row r="26" spans="1:5" ht="30" x14ac:dyDescent="0.25">
      <c r="A26" s="7" t="s">
        <v>121</v>
      </c>
      <c r="B26" s="52"/>
      <c r="C26" s="7" t="s">
        <v>98</v>
      </c>
      <c r="D26" s="52"/>
    </row>
    <row r="27" spans="1:5" x14ac:dyDescent="0.25">
      <c r="A27" s="12"/>
      <c r="B27" s="12"/>
      <c r="C27" s="12"/>
      <c r="D27" s="12"/>
    </row>
    <row r="28" spans="1:5" x14ac:dyDescent="0.25">
      <c r="A28" s="12"/>
      <c r="B28" s="12"/>
      <c r="C28" s="12"/>
      <c r="D28" s="12"/>
    </row>
    <row r="29" spans="1:5" x14ac:dyDescent="0.25">
      <c r="A29" s="77" t="s">
        <v>104</v>
      </c>
      <c r="B29" s="77"/>
      <c r="C29" s="77"/>
      <c r="D29" s="77"/>
    </row>
    <row r="30" spans="1:5" ht="31.5" customHeight="1" x14ac:dyDescent="0.25">
      <c r="A30" s="16"/>
      <c r="B30" s="16"/>
      <c r="C30" s="83"/>
      <c r="D30" s="83"/>
      <c r="E30" s="86" t="s">
        <v>132</v>
      </c>
    </row>
    <row r="31" spans="1:5" ht="41.1" customHeight="1" x14ac:dyDescent="0.25">
      <c r="A31" s="7" t="s">
        <v>5</v>
      </c>
      <c r="B31" s="56"/>
      <c r="C31" s="18" t="s">
        <v>131</v>
      </c>
      <c r="D31" s="85"/>
      <c r="E31" s="84"/>
    </row>
    <row r="32" spans="1:5" ht="41.1" customHeight="1" x14ac:dyDescent="0.25">
      <c r="A32" s="7" t="s">
        <v>6</v>
      </c>
      <c r="B32" s="57"/>
      <c r="C32" s="7" t="s">
        <v>9</v>
      </c>
      <c r="D32" s="85"/>
      <c r="E32" s="84"/>
    </row>
    <row r="33" spans="1:5" ht="53.45" customHeight="1" x14ac:dyDescent="0.25">
      <c r="A33" s="7" t="s">
        <v>7</v>
      </c>
      <c r="B33" s="57"/>
      <c r="C33" s="7" t="s">
        <v>10</v>
      </c>
      <c r="D33" s="85"/>
      <c r="E33" s="84"/>
    </row>
    <row r="34" spans="1:5" ht="45" customHeight="1" x14ac:dyDescent="0.25">
      <c r="A34" s="7" t="s">
        <v>8</v>
      </c>
      <c r="B34" s="58"/>
      <c r="C34" s="7" t="s">
        <v>11</v>
      </c>
      <c r="D34" s="85"/>
      <c r="E34" s="84"/>
    </row>
    <row r="35" spans="1:5" x14ac:dyDescent="0.25">
      <c r="A35" s="7"/>
      <c r="B35" s="56"/>
      <c r="C35" s="7" t="s">
        <v>110</v>
      </c>
      <c r="D35" s="28">
        <f>SUM(D31:D34)</f>
        <v>0</v>
      </c>
    </row>
    <row r="36" spans="1:5" ht="12.6" customHeight="1" x14ac:dyDescent="0.25">
      <c r="A36" s="13"/>
      <c r="B36" s="14"/>
      <c r="C36" s="17"/>
      <c r="D36" s="17"/>
    </row>
    <row r="37" spans="1:5" ht="45" x14ac:dyDescent="0.25">
      <c r="A37" s="7" t="s">
        <v>105</v>
      </c>
      <c r="B37" s="65" t="s">
        <v>12</v>
      </c>
      <c r="C37" s="65" t="s">
        <v>13</v>
      </c>
      <c r="D37" s="16"/>
    </row>
    <row r="38" spans="1:5" ht="18.75" x14ac:dyDescent="0.25">
      <c r="A38" s="7"/>
      <c r="B38" s="66"/>
      <c r="C38" s="64"/>
      <c r="D38" s="15"/>
    </row>
    <row r="39" spans="1:5" ht="18.75" x14ac:dyDescent="0.25">
      <c r="A39" s="7"/>
      <c r="B39" s="66"/>
      <c r="C39" s="64"/>
      <c r="D39" s="15"/>
    </row>
    <row r="40" spans="1:5" ht="18.75" x14ac:dyDescent="0.25">
      <c r="A40" s="7"/>
      <c r="B40" s="66"/>
      <c r="C40" s="64"/>
      <c r="D40" s="15"/>
    </row>
    <row r="41" spans="1:5" ht="18.75" x14ac:dyDescent="0.25">
      <c r="A41" s="7"/>
      <c r="B41" s="67" t="s">
        <v>14</v>
      </c>
      <c r="C41" s="68">
        <f>SUM(C38:C40)</f>
        <v>0</v>
      </c>
      <c r="D41" s="15"/>
    </row>
    <row r="42" spans="1:5" x14ac:dyDescent="0.25">
      <c r="A42" s="19"/>
      <c r="B42" s="21"/>
      <c r="C42" s="21"/>
      <c r="D42" s="21"/>
      <c r="E42" s="22"/>
    </row>
    <row r="43" spans="1:5" x14ac:dyDescent="0.25">
      <c r="A43" s="21"/>
      <c r="B43" s="21"/>
      <c r="C43" s="21"/>
      <c r="D43" s="21"/>
      <c r="E43" s="22"/>
    </row>
    <row r="44" spans="1:5" x14ac:dyDescent="0.25">
      <c r="A44" s="77" t="s">
        <v>106</v>
      </c>
      <c r="B44" s="77"/>
      <c r="C44" s="77"/>
      <c r="D44" s="77"/>
    </row>
    <row r="45" spans="1:5" s="3" customFormat="1" x14ac:dyDescent="0.25">
      <c r="A45" s="9"/>
      <c r="B45" s="9"/>
      <c r="C45" s="9"/>
      <c r="D45" s="9"/>
    </row>
    <row r="46" spans="1:5" x14ac:dyDescent="0.25">
      <c r="A46" s="7" t="s">
        <v>15</v>
      </c>
      <c r="B46" s="65" t="s">
        <v>16</v>
      </c>
      <c r="C46" s="65" t="s">
        <v>17</v>
      </c>
      <c r="D46" s="16"/>
    </row>
    <row r="47" spans="1:5" x14ac:dyDescent="0.25">
      <c r="A47" s="7"/>
      <c r="B47" s="69"/>
      <c r="C47" s="69"/>
      <c r="D47" s="23"/>
    </row>
    <row r="48" spans="1:5" ht="30" x14ac:dyDescent="0.25">
      <c r="A48" s="7" t="s">
        <v>18</v>
      </c>
      <c r="B48" s="65" t="s">
        <v>19</v>
      </c>
      <c r="C48" s="65" t="s">
        <v>20</v>
      </c>
      <c r="D48" s="16"/>
    </row>
    <row r="49" spans="1:4" x14ac:dyDescent="0.25">
      <c r="A49" s="7"/>
      <c r="B49" s="66"/>
      <c r="C49" s="69"/>
      <c r="D49" s="16"/>
    </row>
    <row r="50" spans="1:4" x14ac:dyDescent="0.25">
      <c r="A50" s="7"/>
      <c r="B50" s="70"/>
      <c r="C50" s="69"/>
      <c r="D50" s="23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77" t="s">
        <v>118</v>
      </c>
      <c r="B53" s="77"/>
      <c r="C53" s="77"/>
      <c r="D53" s="77"/>
    </row>
    <row r="54" spans="1:4" x14ac:dyDescent="0.25">
      <c r="A54" s="78" t="s">
        <v>119</v>
      </c>
      <c r="B54" s="79"/>
      <c r="C54" s="12"/>
      <c r="D54" s="12"/>
    </row>
    <row r="55" spans="1:4" x14ac:dyDescent="0.25">
      <c r="A55" s="60"/>
      <c r="B55" s="12"/>
      <c r="C55" s="12"/>
      <c r="D55" s="12"/>
    </row>
    <row r="56" spans="1:4" ht="31.5" customHeight="1" x14ac:dyDescent="0.25">
      <c r="A56" s="7" t="s">
        <v>21</v>
      </c>
      <c r="B56" s="56"/>
    </row>
    <row r="57" spans="1:4" ht="20.45" customHeight="1" x14ac:dyDescent="0.25">
      <c r="A57" s="7" t="s">
        <v>22</v>
      </c>
      <c r="B57" s="56"/>
    </row>
    <row r="58" spans="1:4" ht="24.6" customHeight="1" x14ac:dyDescent="0.25">
      <c r="A58" s="7" t="s">
        <v>23</v>
      </c>
      <c r="B58" s="59"/>
    </row>
    <row r="59" spans="1:4" x14ac:dyDescent="0.25">
      <c r="A59" s="27"/>
      <c r="B59" s="21"/>
      <c r="C59" s="21"/>
      <c r="D59" s="20"/>
    </row>
    <row r="60" spans="1:4" x14ac:dyDescent="0.25">
      <c r="A60" s="75" t="s">
        <v>24</v>
      </c>
      <c r="B60" s="76"/>
      <c r="C60" s="75" t="s">
        <v>25</v>
      </c>
      <c r="D60" s="76"/>
    </row>
    <row r="61" spans="1:4" x14ac:dyDescent="0.25">
      <c r="A61" s="26" t="s">
        <v>26</v>
      </c>
      <c r="B61" s="37"/>
      <c r="C61" s="26" t="s">
        <v>27</v>
      </c>
      <c r="D61" s="37"/>
    </row>
    <row r="62" spans="1:4" x14ac:dyDescent="0.25">
      <c r="A62" s="26" t="s">
        <v>28</v>
      </c>
      <c r="B62" s="37"/>
      <c r="C62" s="26" t="s">
        <v>29</v>
      </c>
      <c r="D62" s="37"/>
    </row>
    <row r="63" spans="1:4" ht="27" customHeight="1" x14ac:dyDescent="0.25">
      <c r="A63" s="26" t="s">
        <v>31</v>
      </c>
      <c r="B63" s="37"/>
      <c r="C63" s="26" t="s">
        <v>30</v>
      </c>
      <c r="D63" s="37"/>
    </row>
    <row r="64" spans="1:4" ht="45" x14ac:dyDescent="0.25">
      <c r="A64" s="26" t="s">
        <v>33</v>
      </c>
      <c r="B64" s="37"/>
      <c r="C64" s="26" t="s">
        <v>32</v>
      </c>
      <c r="D64" s="37"/>
    </row>
    <row r="65" spans="1:4" ht="33.6" customHeight="1" x14ac:dyDescent="0.25">
      <c r="A65" s="26" t="s">
        <v>34</v>
      </c>
      <c r="B65" s="37"/>
      <c r="C65" s="26" t="s">
        <v>35</v>
      </c>
      <c r="D65" s="37"/>
    </row>
    <row r="66" spans="1:4" ht="15.6" customHeight="1" x14ac:dyDescent="0.25">
      <c r="A66" s="62" t="s">
        <v>120</v>
      </c>
      <c r="B66" s="63"/>
      <c r="C66" s="61"/>
      <c r="D66" s="39"/>
    </row>
    <row r="67" spans="1:4" ht="15.6" customHeight="1" x14ac:dyDescent="0.25">
      <c r="A67" s="62" t="s">
        <v>120</v>
      </c>
      <c r="B67" s="63"/>
      <c r="C67" s="61"/>
      <c r="D67" s="39"/>
    </row>
    <row r="68" spans="1:4" ht="15.6" customHeight="1" x14ac:dyDescent="0.25">
      <c r="A68" s="62" t="s">
        <v>120</v>
      </c>
      <c r="B68" s="63"/>
      <c r="C68" s="61"/>
      <c r="D68" s="39"/>
    </row>
    <row r="69" spans="1:4" x14ac:dyDescent="0.25">
      <c r="A69" s="26" t="s">
        <v>36</v>
      </c>
      <c r="B69" s="37"/>
      <c r="C69" s="7"/>
      <c r="D69" s="39"/>
    </row>
    <row r="70" spans="1:4" x14ac:dyDescent="0.25">
      <c r="A70" s="26" t="s">
        <v>38</v>
      </c>
      <c r="B70" s="37"/>
      <c r="C70" s="7"/>
      <c r="D70" s="40"/>
    </row>
    <row r="71" spans="1:4" ht="14.45" customHeight="1" x14ac:dyDescent="0.25">
      <c r="A71" s="26" t="s">
        <v>37</v>
      </c>
      <c r="B71" s="37"/>
      <c r="C71" s="7"/>
      <c r="D71" s="40"/>
    </row>
    <row r="72" spans="1:4" x14ac:dyDescent="0.25">
      <c r="A72" s="26" t="s">
        <v>38</v>
      </c>
      <c r="B72" s="37"/>
      <c r="C72" s="7"/>
      <c r="D72" s="40"/>
    </row>
    <row r="73" spans="1:4" x14ac:dyDescent="0.25">
      <c r="A73" s="26" t="s">
        <v>39</v>
      </c>
      <c r="B73" s="37"/>
      <c r="C73" s="7"/>
      <c r="D73" s="40"/>
    </row>
    <row r="74" spans="1:4" x14ac:dyDescent="0.25">
      <c r="A74" s="24" t="s">
        <v>14</v>
      </c>
      <c r="B74" s="38">
        <f>SUM(B61:B73)</f>
        <v>0</v>
      </c>
      <c r="C74" s="25" t="s">
        <v>14</v>
      </c>
      <c r="D74" s="41">
        <f>SUM(D61:D73)</f>
        <v>0</v>
      </c>
    </row>
    <row r="75" spans="1:4" x14ac:dyDescent="0.25">
      <c r="A75" s="10"/>
      <c r="B75" s="10"/>
      <c r="C75" s="10"/>
      <c r="D75" s="10"/>
    </row>
  </sheetData>
  <mergeCells count="12">
    <mergeCell ref="A3:D3"/>
    <mergeCell ref="A2:D2"/>
    <mergeCell ref="A60:B60"/>
    <mergeCell ref="C60:D60"/>
    <mergeCell ref="A5:D5"/>
    <mergeCell ref="A21:D21"/>
    <mergeCell ref="A29:D29"/>
    <mergeCell ref="A44:D44"/>
    <mergeCell ref="A53:D53"/>
    <mergeCell ref="A54:B54"/>
    <mergeCell ref="C18:C20"/>
    <mergeCell ref="C30:D30"/>
  </mergeCells>
  <hyperlinks>
    <hyperlink ref="A3:D3" r:id="rId1" display="formulaire à envoyer à dcplivre@auvergnerhonealpes.fr" xr:uid="{64A2DA9E-2E94-4575-82CB-B4D4516C0128}"/>
  </hyperlinks>
  <pageMargins left="0.7" right="0.7" top="0.75" bottom="0.75" header="0.3" footer="0.3"/>
  <pageSetup paperSize="9" scale="51" orientation="portrait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45A2383-C1FC-4CEA-A8B9-8EEDC8917451}">
          <x14:formula1>
            <xm:f>'Ne Pas toucher 2 SVP'!$A$7:$A$9</xm:f>
          </x14:formula1>
          <xm:sqref>B26</xm:sqref>
        </x14:dataValidation>
        <x14:dataValidation type="list" allowBlank="1" showInputMessage="1" showErrorMessage="1" xr:uid="{E0CC8825-5A20-4CBC-842C-B8CBDE9BCD74}">
          <x14:formula1>
            <xm:f>'Ne Pas toucher 2 SVP'!$A$11:$A$12</xm:f>
          </x14:formula1>
          <xm:sqref>B15</xm:sqref>
        </x14:dataValidation>
        <x14:dataValidation type="list" allowBlank="1" showInputMessage="1" showErrorMessage="1" xr:uid="{57C969B3-36F9-49FA-A982-377BBA0B2364}">
          <x14:formula1>
            <xm:f>'données système'!$A$1:$A$5</xm:f>
          </x14:formula1>
          <xm:sqref>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B016-BE12-4B87-AAF2-642B7A11A75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9EF30-4C09-4163-A1EE-31DA9DC0BDE3}">
  <dimension ref="A1:A5"/>
  <sheetViews>
    <sheetView workbookViewId="0">
      <selection activeCell="H20" sqref="H20"/>
    </sheetView>
  </sheetViews>
  <sheetFormatPr baseColWidth="10" defaultRowHeight="15" x14ac:dyDescent="0.25"/>
  <sheetData>
    <row r="1" spans="1:1" x14ac:dyDescent="0.25">
      <c r="A1" t="s">
        <v>94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04BAE-D694-46CB-8567-6B5FA0937B01}">
  <sheetPr codeName="Feuil2"/>
  <dimension ref="A1:AK13"/>
  <sheetViews>
    <sheetView workbookViewId="0">
      <selection activeCell="S9" sqref="S9"/>
    </sheetView>
  </sheetViews>
  <sheetFormatPr baseColWidth="10" defaultRowHeight="15" x14ac:dyDescent="0.25"/>
  <cols>
    <col min="2" max="2" width="24.42578125" customWidth="1"/>
    <col min="3" max="3" width="30.7109375" customWidth="1"/>
    <col min="4" max="4" width="23.42578125" customWidth="1"/>
    <col min="5" max="5" width="19" customWidth="1"/>
    <col min="6" max="6" width="25.140625" customWidth="1"/>
    <col min="7" max="7" width="18.5703125" customWidth="1"/>
    <col min="9" max="9" width="15.140625" customWidth="1"/>
    <col min="11" max="11" width="14.42578125" customWidth="1"/>
    <col min="12" max="12" width="14.28515625" customWidth="1"/>
    <col min="13" max="13" width="16.5703125" customWidth="1"/>
    <col min="17" max="17" width="17.140625" customWidth="1"/>
    <col min="18" max="18" width="14.5703125" customWidth="1"/>
    <col min="19" max="19" width="16.140625" customWidth="1"/>
    <col min="20" max="20" width="13.5703125" customWidth="1"/>
    <col min="21" max="21" width="16.5703125" customWidth="1"/>
    <col min="24" max="26" width="11.42578125" bestFit="1" customWidth="1"/>
    <col min="29" max="29" width="22.140625" customWidth="1"/>
  </cols>
  <sheetData>
    <row r="1" spans="1:37" ht="76.5" x14ac:dyDescent="0.25">
      <c r="A1" s="29" t="s">
        <v>53</v>
      </c>
      <c r="B1" s="29" t="s">
        <v>54</v>
      </c>
      <c r="C1" s="29" t="s">
        <v>55</v>
      </c>
      <c r="D1" s="29" t="s">
        <v>56</v>
      </c>
      <c r="E1" s="30" t="s">
        <v>57</v>
      </c>
      <c r="F1" s="30" t="s">
        <v>58</v>
      </c>
      <c r="G1" s="29" t="s">
        <v>59</v>
      </c>
      <c r="H1" s="29" t="s">
        <v>60</v>
      </c>
      <c r="I1" s="29" t="s">
        <v>61</v>
      </c>
      <c r="J1" s="29" t="s">
        <v>62</v>
      </c>
      <c r="K1" s="29" t="s">
        <v>63</v>
      </c>
      <c r="L1" s="29" t="s">
        <v>64</v>
      </c>
      <c r="M1" s="31" t="s">
        <v>114</v>
      </c>
      <c r="N1" s="29" t="s">
        <v>65</v>
      </c>
      <c r="O1" s="29" t="s">
        <v>66</v>
      </c>
      <c r="P1" s="29" t="s">
        <v>67</v>
      </c>
      <c r="Q1" s="29" t="s">
        <v>68</v>
      </c>
      <c r="R1" s="29" t="s">
        <v>69</v>
      </c>
      <c r="S1" s="29" t="s">
        <v>70</v>
      </c>
      <c r="T1" s="29" t="s">
        <v>71</v>
      </c>
      <c r="U1" s="32" t="s">
        <v>130</v>
      </c>
      <c r="V1" s="29" t="s">
        <v>72</v>
      </c>
      <c r="W1" s="29" t="s">
        <v>73</v>
      </c>
      <c r="X1" s="29" t="s">
        <v>74</v>
      </c>
      <c r="Y1" s="29" t="s">
        <v>75</v>
      </c>
      <c r="Z1" s="29" t="s">
        <v>76</v>
      </c>
      <c r="AA1" s="29" t="s">
        <v>77</v>
      </c>
      <c r="AB1" s="29" t="s">
        <v>78</v>
      </c>
      <c r="AC1" s="33" t="s">
        <v>79</v>
      </c>
      <c r="AD1" s="33" t="s">
        <v>80</v>
      </c>
      <c r="AE1" s="33" t="s">
        <v>81</v>
      </c>
      <c r="AF1" s="33" t="s">
        <v>82</v>
      </c>
      <c r="AG1" s="33" t="s">
        <v>83</v>
      </c>
      <c r="AH1" s="33" t="s">
        <v>84</v>
      </c>
      <c r="AI1" s="33" t="s">
        <v>85</v>
      </c>
      <c r="AJ1" s="33" t="s">
        <v>86</v>
      </c>
      <c r="AK1" s="33" t="s">
        <v>87</v>
      </c>
    </row>
    <row r="2" spans="1:37" x14ac:dyDescent="0.25">
      <c r="A2" s="34"/>
      <c r="B2" s="34">
        <f>Formulaire!B7</f>
        <v>0</v>
      </c>
      <c r="C2" s="34">
        <f>Formulaire!B23</f>
        <v>0</v>
      </c>
      <c r="D2" s="34">
        <f>Formulaire!B24</f>
        <v>0</v>
      </c>
      <c r="E2" s="34">
        <f>Formulaire!B26</f>
        <v>0</v>
      </c>
      <c r="F2" s="34">
        <f>Formulaire!D23</f>
        <v>0</v>
      </c>
      <c r="G2" s="34"/>
      <c r="H2" s="34"/>
      <c r="I2" s="46">
        <f>Formulaire!D25</f>
        <v>0</v>
      </c>
      <c r="J2" s="35">
        <f>Formulaire!B31</f>
        <v>0</v>
      </c>
      <c r="K2" s="45">
        <f>Formulaire!B32</f>
        <v>0</v>
      </c>
      <c r="L2" s="34">
        <f>Formulaire!B33</f>
        <v>0</v>
      </c>
      <c r="M2" s="35">
        <f>Formulaire!D31</f>
        <v>0</v>
      </c>
      <c r="N2" s="35">
        <f>Formulaire!D32</f>
        <v>0</v>
      </c>
      <c r="O2" s="35">
        <f>Formulaire!D33</f>
        <v>0</v>
      </c>
      <c r="P2" s="35">
        <f>Formulaire!D34</f>
        <v>0</v>
      </c>
      <c r="Q2" s="35">
        <f>Formulaire!D35</f>
        <v>0</v>
      </c>
      <c r="R2" s="35">
        <f>Formulaire!C41</f>
        <v>0</v>
      </c>
      <c r="S2" s="35">
        <f>Formulaire!D64</f>
        <v>0</v>
      </c>
      <c r="T2" s="35">
        <f>Q2*0.4</f>
        <v>0</v>
      </c>
      <c r="U2" s="72">
        <f>Formulaire!B74</f>
        <v>0</v>
      </c>
      <c r="V2" s="34"/>
      <c r="W2" s="34"/>
      <c r="X2" s="35">
        <f>Q2*0.25</f>
        <v>0</v>
      </c>
      <c r="Y2" s="35">
        <f>Q2*0.3</f>
        <v>0</v>
      </c>
      <c r="Z2" s="35">
        <f>Q2*0.35</f>
        <v>0</v>
      </c>
      <c r="AA2" s="35"/>
      <c r="AB2" s="35"/>
      <c r="AC2" s="34">
        <f>Formulaire!B7</f>
        <v>0</v>
      </c>
      <c r="AD2" s="34">
        <f>Formulaire!B15</f>
        <v>0</v>
      </c>
      <c r="AE2" s="34">
        <f>Formulaire!B14</f>
        <v>0</v>
      </c>
      <c r="AF2" s="34">
        <f>Formulaire!B16</f>
        <v>0</v>
      </c>
      <c r="AG2" s="34">
        <f>Formulaire!D7</f>
        <v>0</v>
      </c>
      <c r="AH2" s="36">
        <f>Formulaire!D8</f>
        <v>0</v>
      </c>
      <c r="AI2" s="34">
        <f>Formulaire!D9</f>
        <v>0</v>
      </c>
      <c r="AJ2" s="34">
        <f>Formulaire!D11</f>
        <v>0</v>
      </c>
      <c r="AK2" s="34">
        <f>Formulaire!D10</f>
        <v>0</v>
      </c>
    </row>
    <row r="6" spans="1:37" s="47" customFormat="1" x14ac:dyDescent="0.25"/>
    <row r="7" spans="1:37" s="47" customFormat="1" x14ac:dyDescent="0.25"/>
    <row r="8" spans="1:37" s="47" customFormat="1" x14ac:dyDescent="0.25"/>
    <row r="9" spans="1:37" s="47" customFormat="1" x14ac:dyDescent="0.25">
      <c r="I9" s="48"/>
      <c r="J9" s="49"/>
      <c r="K9" s="50"/>
      <c r="M9" s="49"/>
      <c r="N9" s="49"/>
      <c r="O9" s="49"/>
      <c r="P9" s="49"/>
      <c r="Q9" s="49"/>
      <c r="R9" s="49"/>
      <c r="S9" s="49"/>
      <c r="T9" s="49"/>
      <c r="X9" s="49"/>
      <c r="Y9" s="49"/>
      <c r="Z9" s="49"/>
      <c r="AA9" s="49"/>
      <c r="AB9" s="49"/>
      <c r="AH9" s="51"/>
    </row>
    <row r="10" spans="1:37" s="47" customFormat="1" x14ac:dyDescent="0.25"/>
    <row r="11" spans="1:37" s="47" customFormat="1" x14ac:dyDescent="0.25">
      <c r="I11" s="48"/>
      <c r="J11" s="49"/>
      <c r="K11" s="50"/>
      <c r="M11" s="49"/>
      <c r="N11" s="49"/>
      <c r="O11" s="49"/>
      <c r="P11" s="49"/>
      <c r="Q11" s="49"/>
      <c r="R11" s="49"/>
      <c r="S11" s="49"/>
      <c r="T11" s="49"/>
      <c r="X11" s="49"/>
      <c r="Y11" s="49"/>
      <c r="Z11" s="49"/>
      <c r="AA11" s="49"/>
      <c r="AB11" s="49"/>
      <c r="AH11" s="51"/>
    </row>
    <row r="12" spans="1:37" s="47" customFormat="1" x14ac:dyDescent="0.25"/>
    <row r="13" spans="1:37" s="47" customFormat="1" x14ac:dyDescent="0.25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C5D46-2951-4D6E-BEBF-557E9A6D207D}">
  <sheetPr codeName="Feuil3"/>
  <dimension ref="A2:A12"/>
  <sheetViews>
    <sheetView workbookViewId="0">
      <selection activeCell="I14" sqref="I14"/>
    </sheetView>
  </sheetViews>
  <sheetFormatPr baseColWidth="10" defaultRowHeight="15" x14ac:dyDescent="0.25"/>
  <sheetData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7" spans="1:1" x14ac:dyDescent="0.25">
      <c r="A7" t="s">
        <v>4</v>
      </c>
    </row>
    <row r="8" spans="1:1" x14ac:dyDescent="0.25">
      <c r="A8" t="s">
        <v>100</v>
      </c>
    </row>
    <row r="9" spans="1:1" x14ac:dyDescent="0.25">
      <c r="A9" t="s">
        <v>101</v>
      </c>
    </row>
    <row r="11" spans="1:1" x14ac:dyDescent="0.25">
      <c r="A11" t="s">
        <v>115</v>
      </c>
    </row>
    <row r="12" spans="1:1" x14ac:dyDescent="0.25">
      <c r="A1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Formulaire</vt:lpstr>
      <vt:lpstr>Feuil1</vt:lpstr>
      <vt:lpstr>données système</vt:lpstr>
      <vt:lpstr>Ne Pas toucher 1 SVP</vt:lpstr>
      <vt:lpstr>Ne Pas toucher 2 SVP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I14447</dc:creator>
  <cp:lastModifiedBy>DAOUADJI Habiba</cp:lastModifiedBy>
  <dcterms:created xsi:type="dcterms:W3CDTF">2020-12-09T10:10:58Z</dcterms:created>
  <dcterms:modified xsi:type="dcterms:W3CDTF">2023-02-24T08:39:07Z</dcterms:modified>
</cp:coreProperties>
</file>