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DCP\2.INDUSTRIES CULTURELLES\LIVRE\EDITION\SALONS THEMATIQUES\SALONS THEMATIQUES 2022\"/>
    </mc:Choice>
  </mc:AlternateContent>
  <xr:revisionPtr revIDLastSave="0" documentId="13_ncr:1_{36A315E1-1231-4323-9A66-B0588C3B3880}" xr6:coauthVersionLast="45" xr6:coauthVersionMax="45" xr10:uidLastSave="{00000000-0000-0000-0000-000000000000}"/>
  <bookViews>
    <workbookView xWindow="-120" yWindow="-120" windowWidth="29040" windowHeight="15840" xr2:uid="{BE78EBBF-E7B0-4D97-A487-D563FA8E220A}"/>
  </bookViews>
  <sheets>
    <sheet name="Salons Thématiques" sheetId="1" r:id="rId1"/>
    <sheet name="Ne pas toucher svp 1" sheetId="4" r:id="rId2"/>
    <sheet name="Ne pas toucher svp 2" sheetId="5" r:id="rId3"/>
    <sheet name="NE PAS SUPPRIMER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J6" i="4" s="1"/>
  <c r="L6" i="4" s="1"/>
  <c r="G17" i="1"/>
  <c r="K3" i="4"/>
  <c r="K4" i="4"/>
  <c r="K5" i="4"/>
  <c r="K6" i="4"/>
  <c r="K2" i="4"/>
  <c r="J5" i="4"/>
  <c r="L5" i="4" s="1"/>
  <c r="I3" i="4"/>
  <c r="I4" i="4"/>
  <c r="I5" i="4"/>
  <c r="I6" i="4"/>
  <c r="I2" i="4"/>
  <c r="H3" i="4"/>
  <c r="H4" i="4"/>
  <c r="H5" i="4"/>
  <c r="H6" i="4"/>
  <c r="H2" i="4"/>
  <c r="J3" i="4"/>
  <c r="J4" i="4"/>
  <c r="L4" i="4" s="1"/>
  <c r="J2" i="4"/>
  <c r="L2" i="4" s="1"/>
  <c r="B3" i="4"/>
  <c r="C3" i="4"/>
  <c r="D3" i="4"/>
  <c r="B4" i="4"/>
  <c r="C4" i="4"/>
  <c r="D4" i="4"/>
  <c r="B5" i="4"/>
  <c r="C5" i="4"/>
  <c r="D5" i="4"/>
  <c r="B6" i="4"/>
  <c r="C6" i="4"/>
  <c r="D6" i="4"/>
  <c r="V3" i="4"/>
  <c r="V4" i="4"/>
  <c r="V5" i="4"/>
  <c r="V6" i="4"/>
  <c r="V2" i="4"/>
  <c r="U3" i="4"/>
  <c r="U4" i="4"/>
  <c r="U5" i="4"/>
  <c r="U6" i="4"/>
  <c r="U2" i="4"/>
  <c r="T3" i="4"/>
  <c r="T4" i="4"/>
  <c r="T5" i="4"/>
  <c r="T6" i="4"/>
  <c r="T2" i="4"/>
  <c r="S3" i="4"/>
  <c r="S4" i="4"/>
  <c r="S5" i="4"/>
  <c r="S6" i="4"/>
  <c r="S2" i="4"/>
  <c r="R3" i="4"/>
  <c r="R4" i="4"/>
  <c r="R5" i="4"/>
  <c r="R6" i="4"/>
  <c r="R2" i="4"/>
  <c r="Q3" i="4"/>
  <c r="Q4" i="4"/>
  <c r="Q5" i="4"/>
  <c r="Q6" i="4"/>
  <c r="Q2" i="4"/>
  <c r="P3" i="4"/>
  <c r="P4" i="4"/>
  <c r="P5" i="4"/>
  <c r="P6" i="4"/>
  <c r="P2" i="4"/>
  <c r="D2" i="4"/>
  <c r="C2" i="4"/>
  <c r="B2" i="4"/>
  <c r="G3" i="4"/>
  <c r="G4" i="4"/>
  <c r="G5" i="4"/>
  <c r="G6" i="4"/>
  <c r="G2" i="4"/>
  <c r="F3" i="4"/>
  <c r="F4" i="4"/>
  <c r="F5" i="4"/>
  <c r="F6" i="4"/>
  <c r="F2" i="4"/>
  <c r="E3" i="4"/>
  <c r="E4" i="4"/>
  <c r="E5" i="4"/>
  <c r="E6" i="4"/>
  <c r="E2" i="4"/>
  <c r="L3" i="4" l="1"/>
  <c r="N3" i="4" s="1"/>
  <c r="N4" i="4"/>
  <c r="N5" i="4"/>
  <c r="M5" i="4"/>
  <c r="N6" i="4"/>
  <c r="M6" i="4"/>
  <c r="M3" i="4"/>
  <c r="M2" i="4"/>
  <c r="N2" i="4"/>
  <c r="M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I14447</author>
  </authors>
  <commentList>
    <comment ref="B6" authorId="0" shapeId="0" xr:uid="{83A9A6D3-7453-4A35-A1CF-1BCE34CB9A92}">
      <text>
        <r>
          <rPr>
            <b/>
            <sz val="9"/>
            <color indexed="81"/>
            <rFont val="Tahoma"/>
            <family val="2"/>
          </rPr>
          <t>Menu Déroulant</t>
        </r>
      </text>
    </comment>
    <comment ref="C25" authorId="0" shapeId="0" xr:uid="{33B60271-B790-414E-A08E-CA4DC7C7090F}">
      <text>
        <r>
          <rPr>
            <b/>
            <sz val="9"/>
            <color indexed="81"/>
            <rFont val="Tahoma"/>
            <family val="2"/>
          </rPr>
          <t>Menu déroulant</t>
        </r>
      </text>
    </comment>
  </commentList>
</comments>
</file>

<file path=xl/sharedStrings.xml><?xml version="1.0" encoding="utf-8"?>
<sst xmlns="http://schemas.openxmlformats.org/spreadsheetml/2006/main" count="87" uniqueCount="58">
  <si>
    <t>formulaire à envoyer à dcplivre@auvergnerhonealpes.fr</t>
  </si>
  <si>
    <t>I. IDENTIFICATION DE LA MAISON D'EDITION</t>
  </si>
  <si>
    <t>Nom de la maison d'édition</t>
  </si>
  <si>
    <t>Raison sociale (si différente)</t>
  </si>
  <si>
    <t>Domaine éditorial principal</t>
  </si>
  <si>
    <t>Code APE</t>
  </si>
  <si>
    <t>Statut Juridique</t>
  </si>
  <si>
    <t>Adresse</t>
  </si>
  <si>
    <t xml:space="preserve">Code Postal </t>
  </si>
  <si>
    <t>Téléphone portable</t>
  </si>
  <si>
    <t>Commune</t>
  </si>
  <si>
    <t>N° SIRET</t>
  </si>
  <si>
    <t>Année de création</t>
  </si>
  <si>
    <t>Email</t>
  </si>
  <si>
    <t xml:space="preserve">Nom de la personne en charge du dossier </t>
  </si>
  <si>
    <t>Qualité / fonction</t>
  </si>
  <si>
    <t>Diffuseur</t>
  </si>
  <si>
    <t>Distributeur</t>
  </si>
  <si>
    <t>Nombre de titres au catalogue</t>
  </si>
  <si>
    <t>Nombre de titres publiés en 2018</t>
  </si>
  <si>
    <t>Nombre de titres publiés en 2019</t>
  </si>
  <si>
    <t>Chiffre d'affaires du dernier exercice comptable</t>
  </si>
  <si>
    <t>Nombre de salariés</t>
  </si>
  <si>
    <t>Ordre</t>
  </si>
  <si>
    <t>Nom du salon</t>
  </si>
  <si>
    <t>Lieu</t>
  </si>
  <si>
    <t xml:space="preserve">Dates </t>
  </si>
  <si>
    <t>Coût module de base HT</t>
  </si>
  <si>
    <t>Coût inscription et assurance HT</t>
  </si>
  <si>
    <t>Montant obtenu</t>
  </si>
  <si>
    <t>oui</t>
  </si>
  <si>
    <t>non</t>
  </si>
  <si>
    <t>Littérature</t>
  </si>
  <si>
    <t>Jeunesse</t>
  </si>
  <si>
    <t>Sciences Humaines et Sociales</t>
  </si>
  <si>
    <t>Art et Patrimoine</t>
  </si>
  <si>
    <t>Bande-Dessinée</t>
  </si>
  <si>
    <t>N°</t>
  </si>
  <si>
    <t>Date</t>
  </si>
  <si>
    <t>Nom de la personne en charge du dossier</t>
  </si>
  <si>
    <t>Téléphone</t>
  </si>
  <si>
    <t>MAISON D'EDITION</t>
  </si>
  <si>
    <t>Vœux salons - nom</t>
  </si>
  <si>
    <t>Minimum retenu - total</t>
  </si>
  <si>
    <t>Total Editeur</t>
  </si>
  <si>
    <t>Aide régionale (oui/non)</t>
  </si>
  <si>
    <t xml:space="preserve">Raison sociale </t>
  </si>
  <si>
    <t>Domaine éditorial</t>
  </si>
  <si>
    <t>Qualité fonction</t>
  </si>
  <si>
    <t>Code postal</t>
  </si>
  <si>
    <t>Ville</t>
  </si>
  <si>
    <r>
      <t xml:space="preserve">Coût total éligible HT
</t>
    </r>
    <r>
      <rPr>
        <sz val="9"/>
        <color theme="1"/>
        <rFont val="Calibri"/>
        <family val="2"/>
        <scheme val="minor"/>
      </rPr>
      <t>(Coût module de base HT + Coût inscription et assurance HT)</t>
    </r>
  </si>
  <si>
    <r>
      <t xml:space="preserve">Coût espace souhaité HT
</t>
    </r>
    <r>
      <rPr>
        <sz val="9"/>
        <color theme="1"/>
        <rFont val="Calibri"/>
        <family val="2"/>
        <scheme val="minor"/>
      </rPr>
      <t>(A titre indicatif)</t>
    </r>
  </si>
  <si>
    <t>Nombre de titres publiés en 2020</t>
  </si>
  <si>
    <t>II. SOUHAITS DE PARTICIPATION 2022</t>
  </si>
  <si>
    <t>III. PARTICIPATIONS A DES SALONS EN 2021</t>
  </si>
  <si>
    <t>Fonds régional d'aide à l'édition
Demande d'aide aux salons thématiques 2022</t>
  </si>
  <si>
    <r>
      <t>Dressez la liste hiérarchisée de vos souhaits de participation 2022 à un ou plusieurs salons du livre 
(hors Auvergne-Rhône-Alpes)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66"/>
        <rFont val="Calibri"/>
        <family val="2"/>
        <scheme val="minor"/>
      </rPr>
      <t>fournir les devis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</si>
</sst>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#,##0\ &quot;€&quot;;[Red]#,##0\ &quot;€&quot;"/>
    <numFmt numFmtId="167" formatCode="00000"/>
    <numFmt numFmtId="168" formatCode="0#&quot; &quot;##&quot; &quot;##&quot; &quot;##&quot; &quot;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164" fontId="0" fillId="4" borderId="0" xfId="0" applyNumberFormat="1" applyFill="1" applyAlignment="1">
      <alignment vertical="center"/>
    </xf>
    <xf numFmtId="165" fontId="0" fillId="0" borderId="4" xfId="0" applyNumberFormat="1" applyFont="1" applyBorder="1" applyAlignment="1">
      <alignment vertical="center"/>
    </xf>
    <xf numFmtId="165" fontId="0" fillId="0" borderId="3" xfId="0" applyNumberFormat="1" applyFont="1" applyBorder="1" applyAlignment="1">
      <alignment vertical="center"/>
    </xf>
    <xf numFmtId="3" fontId="0" fillId="4" borderId="0" xfId="0" applyNumberFormat="1" applyFill="1" applyAlignment="1">
      <alignment vertical="center"/>
    </xf>
    <xf numFmtId="44" fontId="0" fillId="4" borderId="0" xfId="0" applyNumberForma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/>
    </xf>
    <xf numFmtId="165" fontId="0" fillId="0" borderId="4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16" fontId="0" fillId="0" borderId="3" xfId="0" applyNumberFormat="1" applyFont="1" applyBorder="1" applyAlignment="1">
      <alignment wrapText="1"/>
    </xf>
    <xf numFmtId="0" fontId="11" fillId="2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166" fontId="11" fillId="6" borderId="3" xfId="0" applyNumberFormat="1" applyFont="1" applyFill="1" applyBorder="1" applyAlignment="1">
      <alignment horizontal="center" vertical="center" wrapText="1"/>
    </xf>
    <xf numFmtId="9" fontId="11" fillId="6" borderId="3" xfId="1" applyFont="1" applyFill="1" applyBorder="1" applyAlignment="1">
      <alignment horizontal="center" vertical="center" wrapText="1"/>
    </xf>
    <xf numFmtId="9" fontId="11" fillId="7" borderId="3" xfId="1" applyFont="1" applyFill="1" applyBorder="1" applyAlignment="1">
      <alignment horizontal="center" vertical="center" wrapText="1"/>
    </xf>
    <xf numFmtId="167" fontId="11" fillId="2" borderId="3" xfId="0" applyNumberFormat="1" applyFont="1" applyFill="1" applyBorder="1" applyAlignment="1">
      <alignment horizontal="right" vertical="center" wrapText="1"/>
    </xf>
    <xf numFmtId="168" fontId="11" fillId="2" borderId="3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2" applyFill="1" applyAlignment="1">
      <alignment vertical="center"/>
    </xf>
    <xf numFmtId="165" fontId="0" fillId="0" borderId="3" xfId="0" applyNumberFormat="1" applyFont="1" applyBorder="1" applyAlignment="1">
      <alignment wrapText="1"/>
    </xf>
    <xf numFmtId="0" fontId="2" fillId="2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0" borderId="0" xfId="2" applyBorder="1" applyAlignment="1" applyProtection="1">
      <alignment horizontal="right" vertical="center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9.jpg@01D22ECC.276285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1889640</xdr:colOff>
      <xdr:row>0</xdr:row>
      <xdr:rowOff>250032</xdr:rowOff>
    </xdr:from>
    <xdr:to>
      <xdr:col>7</xdr:col>
      <xdr:colOff>1357312</xdr:colOff>
      <xdr:row>0</xdr:row>
      <xdr:rowOff>726281</xdr:rowOff>
    </xdr:to>
    <xdr:pic>
      <xdr:nvPicPr>
        <xdr:cNvPr id="2" name="Picture 7" descr="Auvergne - RhôneAlpes">
          <a:extLst>
            <a:ext uri="{FF2B5EF4-FFF2-40B4-BE49-F238E27FC236}">
              <a16:creationId xmlns:a16="http://schemas.microsoft.com/office/drawing/2014/main" id="{278C3819-3235-4DA7-AA1B-42938773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5796" y="250032"/>
          <a:ext cx="2277547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dcplivre@auvergnerhonealpes.f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F154-EEF7-430F-B99F-3EE2B2441CBE}">
  <sheetPr codeName="Feuil1"/>
  <dimension ref="A1:L31"/>
  <sheetViews>
    <sheetView tabSelected="1" zoomScale="90" zoomScaleNormal="90" workbookViewId="0">
      <selection activeCell="A15" sqref="A15:H15"/>
    </sheetView>
  </sheetViews>
  <sheetFormatPr baseColWidth="10" defaultRowHeight="15" x14ac:dyDescent="0.25"/>
  <cols>
    <col min="1" max="1" width="38.140625" style="1" customWidth="1"/>
    <col min="2" max="2" width="34.42578125" style="1" customWidth="1"/>
    <col min="3" max="3" width="23.7109375" style="1" customWidth="1"/>
    <col min="4" max="4" width="26.7109375" style="1" customWidth="1"/>
    <col min="5" max="5" width="27" style="1" customWidth="1"/>
    <col min="6" max="6" width="30.85546875" style="1" customWidth="1"/>
    <col min="7" max="7" width="46.5703125" style="1" customWidth="1"/>
    <col min="8" max="8" width="22.28515625" style="1" customWidth="1"/>
    <col min="9" max="16384" width="11.42578125" style="1"/>
  </cols>
  <sheetData>
    <row r="1" spans="1:12" ht="77.25" customHeight="1" x14ac:dyDescent="0.25">
      <c r="A1" s="41" t="s">
        <v>56</v>
      </c>
      <c r="B1" s="42"/>
      <c r="C1" s="42"/>
      <c r="D1" s="42"/>
      <c r="E1" s="42"/>
      <c r="F1" s="42"/>
      <c r="G1" s="42"/>
      <c r="H1" s="42"/>
    </row>
    <row r="2" spans="1:12" ht="27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</row>
    <row r="3" spans="1:12" x14ac:dyDescent="0.25">
      <c r="A3" s="38" t="s">
        <v>1</v>
      </c>
      <c r="B3" s="38"/>
      <c r="C3" s="38"/>
      <c r="D3" s="38"/>
      <c r="E3" s="38"/>
      <c r="F3" s="38"/>
      <c r="G3" s="38"/>
      <c r="H3" s="38"/>
    </row>
    <row r="4" spans="1:12" x14ac:dyDescent="0.25">
      <c r="A4" s="2" t="s">
        <v>2</v>
      </c>
      <c r="B4" s="3"/>
      <c r="D4" s="2" t="s">
        <v>7</v>
      </c>
      <c r="E4" s="3"/>
      <c r="G4" s="2" t="s">
        <v>18</v>
      </c>
      <c r="H4" s="3"/>
    </row>
    <row r="5" spans="1:12" x14ac:dyDescent="0.25">
      <c r="A5" s="2" t="s">
        <v>3</v>
      </c>
      <c r="B5" s="3"/>
      <c r="D5" s="2" t="s">
        <v>8</v>
      </c>
      <c r="E5" s="3"/>
      <c r="G5" s="2" t="s">
        <v>19</v>
      </c>
      <c r="H5" s="12"/>
    </row>
    <row r="6" spans="1:12" x14ac:dyDescent="0.25">
      <c r="A6" s="2" t="s">
        <v>4</v>
      </c>
      <c r="B6" s="3"/>
      <c r="D6" s="2" t="s">
        <v>10</v>
      </c>
      <c r="E6" s="3"/>
      <c r="G6" s="2" t="s">
        <v>20</v>
      </c>
      <c r="H6" s="12"/>
    </row>
    <row r="7" spans="1:12" x14ac:dyDescent="0.25">
      <c r="A7" s="2" t="s">
        <v>5</v>
      </c>
      <c r="B7" s="3"/>
      <c r="D7" s="2" t="s">
        <v>9</v>
      </c>
      <c r="E7" s="3"/>
      <c r="G7" s="2" t="s">
        <v>53</v>
      </c>
      <c r="H7" s="12"/>
    </row>
    <row r="8" spans="1:12" x14ac:dyDescent="0.25">
      <c r="A8" s="2" t="s">
        <v>11</v>
      </c>
      <c r="B8" s="3"/>
      <c r="D8" s="2" t="s">
        <v>13</v>
      </c>
      <c r="E8" s="36"/>
      <c r="G8" s="2"/>
      <c r="H8" s="9"/>
    </row>
    <row r="9" spans="1:12" x14ac:dyDescent="0.25">
      <c r="A9" s="2" t="s">
        <v>12</v>
      </c>
      <c r="B9" s="3"/>
      <c r="D9" s="2"/>
      <c r="E9" s="3"/>
      <c r="G9" s="2" t="s">
        <v>21</v>
      </c>
      <c r="H9" s="13"/>
    </row>
    <row r="10" spans="1:12" x14ac:dyDescent="0.25">
      <c r="A10" s="2" t="s">
        <v>6</v>
      </c>
      <c r="B10" s="3"/>
      <c r="D10" s="2" t="s">
        <v>16</v>
      </c>
      <c r="E10" s="3"/>
      <c r="G10" s="2"/>
      <c r="H10" s="3"/>
    </row>
    <row r="11" spans="1:12" x14ac:dyDescent="0.25">
      <c r="A11" s="2" t="s">
        <v>14</v>
      </c>
      <c r="B11" s="3"/>
      <c r="D11" s="2" t="s">
        <v>17</v>
      </c>
      <c r="E11" s="3"/>
      <c r="G11" s="2" t="s">
        <v>22</v>
      </c>
      <c r="H11" s="3"/>
    </row>
    <row r="12" spans="1:12" x14ac:dyDescent="0.25">
      <c r="A12" s="2" t="s">
        <v>15</v>
      </c>
      <c r="B12" s="3"/>
      <c r="D12" s="2"/>
      <c r="E12" s="3"/>
      <c r="G12" s="2"/>
      <c r="H12" s="3"/>
    </row>
    <row r="13" spans="1:12" s="5" customFormat="1" ht="31.5" customHeight="1" x14ac:dyDescent="0.25">
      <c r="A13" s="4"/>
      <c r="D13" s="4"/>
      <c r="G13" s="4"/>
    </row>
    <row r="14" spans="1:12" s="5" customFormat="1" ht="18.75" customHeight="1" x14ac:dyDescent="0.25">
      <c r="A14" s="38" t="s">
        <v>54</v>
      </c>
      <c r="B14" s="38"/>
      <c r="C14" s="38"/>
      <c r="D14" s="38"/>
      <c r="E14" s="38"/>
      <c r="F14" s="38"/>
      <c r="G14" s="38"/>
      <c r="H14" s="38"/>
    </row>
    <row r="15" spans="1:12" s="5" customFormat="1" ht="33" customHeight="1" x14ac:dyDescent="0.25">
      <c r="A15" s="39" t="s">
        <v>57</v>
      </c>
      <c r="B15" s="39"/>
      <c r="C15" s="39"/>
      <c r="D15" s="39"/>
      <c r="E15" s="39"/>
      <c r="F15" s="39"/>
      <c r="G15" s="39"/>
      <c r="H15" s="40"/>
      <c r="I15" s="20"/>
    </row>
    <row r="16" spans="1:12" ht="30" customHeight="1" x14ac:dyDescent="0.25">
      <c r="A16" s="6" t="s">
        <v>23</v>
      </c>
      <c r="B16" s="6" t="s">
        <v>24</v>
      </c>
      <c r="C16" s="6" t="s">
        <v>25</v>
      </c>
      <c r="D16" s="6" t="s">
        <v>26</v>
      </c>
      <c r="E16" s="6" t="s">
        <v>27</v>
      </c>
      <c r="F16" s="6" t="s">
        <v>28</v>
      </c>
      <c r="G16" s="22" t="s">
        <v>51</v>
      </c>
      <c r="H16" s="22" t="s">
        <v>52</v>
      </c>
      <c r="J16" s="21"/>
      <c r="K16" s="21"/>
      <c r="L16" s="21"/>
    </row>
    <row r="17" spans="1:8" x14ac:dyDescent="0.25">
      <c r="A17" s="7">
        <v>1</v>
      </c>
      <c r="B17" s="16"/>
      <c r="C17" s="14"/>
      <c r="D17" s="35"/>
      <c r="E17" s="10"/>
      <c r="F17" s="19"/>
      <c r="G17" s="19">
        <f>SUM(E17:F17)</f>
        <v>0</v>
      </c>
      <c r="H17" s="10"/>
    </row>
    <row r="18" spans="1:8" x14ac:dyDescent="0.25">
      <c r="A18" s="6">
        <v>2</v>
      </c>
      <c r="B18" s="17"/>
      <c r="C18" s="15"/>
      <c r="D18" s="35"/>
      <c r="E18" s="10"/>
      <c r="F18" s="10"/>
      <c r="G18" s="19">
        <f t="shared" ref="G18:G21" si="0">SUM(E18:F18)</f>
        <v>0</v>
      </c>
      <c r="H18" s="10"/>
    </row>
    <row r="19" spans="1:8" x14ac:dyDescent="0.25">
      <c r="A19" s="6">
        <v>3</v>
      </c>
      <c r="B19" s="17"/>
      <c r="C19" s="15"/>
      <c r="D19" s="34"/>
      <c r="E19" s="10"/>
      <c r="F19" s="10"/>
      <c r="G19" s="19">
        <f t="shared" si="0"/>
        <v>0</v>
      </c>
      <c r="H19" s="10"/>
    </row>
    <row r="20" spans="1:8" x14ac:dyDescent="0.25">
      <c r="A20" s="6">
        <v>4</v>
      </c>
      <c r="B20" s="17"/>
      <c r="C20" s="15"/>
      <c r="D20" s="34"/>
      <c r="E20" s="10"/>
      <c r="F20" s="10"/>
      <c r="G20" s="19">
        <f t="shared" si="0"/>
        <v>0</v>
      </c>
      <c r="H20" s="10"/>
    </row>
    <row r="21" spans="1:8" x14ac:dyDescent="0.25">
      <c r="A21" s="6">
        <v>5</v>
      </c>
      <c r="B21" s="17"/>
      <c r="C21" s="15"/>
      <c r="D21" s="34"/>
      <c r="E21" s="10"/>
      <c r="F21" s="10"/>
      <c r="G21" s="19">
        <f t="shared" si="0"/>
        <v>0</v>
      </c>
      <c r="H21" s="10"/>
    </row>
    <row r="22" spans="1:8" ht="30" customHeight="1" x14ac:dyDescent="0.25"/>
    <row r="23" spans="1:8" ht="18.75" customHeight="1" x14ac:dyDescent="0.25">
      <c r="A23" s="38" t="s">
        <v>55</v>
      </c>
      <c r="B23" s="38"/>
      <c r="C23" s="38"/>
      <c r="D23" s="38"/>
      <c r="E23" s="38"/>
      <c r="F23" s="38"/>
      <c r="G23" s="38"/>
      <c r="H23" s="38"/>
    </row>
    <row r="25" spans="1:8" x14ac:dyDescent="0.25">
      <c r="A25" s="6" t="s">
        <v>24</v>
      </c>
      <c r="B25" s="6" t="s">
        <v>25</v>
      </c>
      <c r="C25" s="6" t="s">
        <v>45</v>
      </c>
      <c r="D25" s="6" t="s">
        <v>29</v>
      </c>
    </row>
    <row r="26" spans="1:8" x14ac:dyDescent="0.25">
      <c r="A26" s="8"/>
      <c r="B26" s="8"/>
      <c r="C26" s="18"/>
      <c r="D26" s="11"/>
    </row>
    <row r="27" spans="1:8" x14ac:dyDescent="0.25">
      <c r="A27" s="8"/>
      <c r="B27" s="8"/>
      <c r="C27" s="18"/>
      <c r="D27" s="11"/>
    </row>
    <row r="28" spans="1:8" x14ac:dyDescent="0.25">
      <c r="A28" s="8"/>
      <c r="B28" s="8"/>
      <c r="C28" s="18"/>
      <c r="D28" s="11"/>
    </row>
    <row r="29" spans="1:8" x14ac:dyDescent="0.25">
      <c r="A29" s="8"/>
      <c r="B29" s="8"/>
      <c r="C29" s="18"/>
      <c r="D29" s="11"/>
    </row>
    <row r="30" spans="1:8" x14ac:dyDescent="0.25">
      <c r="A30" s="8"/>
      <c r="B30" s="8"/>
      <c r="C30" s="18"/>
      <c r="D30" s="11"/>
    </row>
    <row r="31" spans="1:8" x14ac:dyDescent="0.25">
      <c r="A31" s="8"/>
      <c r="B31" s="8"/>
      <c r="C31" s="18"/>
      <c r="D31" s="11"/>
    </row>
  </sheetData>
  <mergeCells count="6">
    <mergeCell ref="A14:H14"/>
    <mergeCell ref="A15:H15"/>
    <mergeCell ref="A23:H23"/>
    <mergeCell ref="A1:H1"/>
    <mergeCell ref="A2:H2"/>
    <mergeCell ref="A3:H3"/>
  </mergeCells>
  <hyperlinks>
    <hyperlink ref="A2:H2" r:id="rId1" display="formulaire à envoyer à dcplivre@auvergnerhonealpes.fr" xr:uid="{EFCB5CFB-457F-4FF6-8A05-E660C8489515}"/>
  </hyperlinks>
  <pageMargins left="0.7" right="0.7" top="0.75" bottom="0.75" header="0.3" footer="0.3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66D9A4C-27F7-42D8-B618-0FFCA2411259}">
          <x14:formula1>
            <xm:f>'NE PAS SUPPRIMER'!$A$1:$A$2</xm:f>
          </x14:formula1>
          <xm:sqref>C26:C31</xm:sqref>
        </x14:dataValidation>
        <x14:dataValidation type="list" allowBlank="1" showInputMessage="1" showErrorMessage="1" xr:uid="{00F36CC3-7E86-42D4-85DF-CA49285B0EF4}">
          <x14:formula1>
            <xm:f>'NE PAS SUPPRIMER'!$A$4:$A$8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B7BF-AA83-48FC-8FAD-606EBDDFC492}">
  <sheetPr codeName="Feuil2"/>
  <dimension ref="A1:V6"/>
  <sheetViews>
    <sheetView workbookViewId="0">
      <selection activeCell="A2" sqref="A2:XFD20"/>
    </sheetView>
  </sheetViews>
  <sheetFormatPr baseColWidth="10" defaultRowHeight="15" x14ac:dyDescent="0.25"/>
  <cols>
    <col min="1" max="1" width="11.42578125" style="23"/>
    <col min="2" max="2" width="22.5703125" style="23" customWidth="1"/>
    <col min="3" max="4" width="11.42578125" style="23"/>
    <col min="5" max="5" width="20.42578125" style="23" customWidth="1"/>
    <col min="6" max="6" width="11.42578125" style="23"/>
    <col min="7" max="7" width="24.85546875" style="23" customWidth="1"/>
    <col min="8" max="8" width="15.7109375" style="23" customWidth="1"/>
    <col min="9" max="9" width="15" style="23" customWidth="1"/>
    <col min="10" max="10" width="20.140625" style="23" customWidth="1"/>
    <col min="11" max="11" width="17" style="23" customWidth="1"/>
    <col min="12" max="12" width="20" style="23" customWidth="1"/>
    <col min="13" max="15" width="11.42578125" style="23"/>
    <col min="16" max="16" width="14.85546875" style="23" customWidth="1"/>
    <col min="17" max="17" width="17.5703125" style="23" customWidth="1"/>
    <col min="18" max="18" width="34" style="23" customWidth="1"/>
    <col min="19" max="19" width="18.28515625" style="23" customWidth="1"/>
    <col min="20" max="20" width="22.5703125" style="23" customWidth="1"/>
    <col min="21" max="21" width="20.5703125" style="23" customWidth="1"/>
    <col min="22" max="22" width="36.42578125" style="23" customWidth="1"/>
    <col min="23" max="16384" width="11.42578125" style="23"/>
  </cols>
  <sheetData>
    <row r="1" spans="1:22" ht="60" x14ac:dyDescent="0.25">
      <c r="A1" s="26" t="s">
        <v>37</v>
      </c>
      <c r="B1" s="27" t="s">
        <v>41</v>
      </c>
      <c r="C1" s="26" t="s">
        <v>46</v>
      </c>
      <c r="D1" s="26" t="s">
        <v>47</v>
      </c>
      <c r="E1" s="26" t="s">
        <v>42</v>
      </c>
      <c r="F1" s="26" t="s">
        <v>25</v>
      </c>
      <c r="G1" s="28" t="s">
        <v>38</v>
      </c>
      <c r="H1" s="28" t="s">
        <v>27</v>
      </c>
      <c r="I1" s="28" t="s">
        <v>28</v>
      </c>
      <c r="J1" s="28" t="s">
        <v>51</v>
      </c>
      <c r="K1" s="28" t="s">
        <v>52</v>
      </c>
      <c r="L1" s="29" t="s">
        <v>43</v>
      </c>
      <c r="M1" s="30">
        <v>0.75</v>
      </c>
      <c r="N1" s="30">
        <v>0.8</v>
      </c>
      <c r="O1" s="31" t="s">
        <v>44</v>
      </c>
      <c r="P1" s="26" t="s">
        <v>39</v>
      </c>
      <c r="Q1" s="26" t="s">
        <v>48</v>
      </c>
      <c r="R1" s="26" t="s">
        <v>7</v>
      </c>
      <c r="S1" s="32" t="s">
        <v>49</v>
      </c>
      <c r="T1" s="26" t="s">
        <v>50</v>
      </c>
      <c r="U1" s="33" t="s">
        <v>40</v>
      </c>
      <c r="V1" s="26" t="s">
        <v>13</v>
      </c>
    </row>
    <row r="2" spans="1:22" x14ac:dyDescent="0.25">
      <c r="A2" s="24"/>
      <c r="B2" s="24">
        <f>'Salons Thématiques'!$B$4</f>
        <v>0</v>
      </c>
      <c r="C2" s="24">
        <f>'Salons Thématiques'!$B$5</f>
        <v>0</v>
      </c>
      <c r="D2" s="24">
        <f>'Salons Thématiques'!$B$6</f>
        <v>0</v>
      </c>
      <c r="E2" s="24">
        <f>'Salons Thématiques'!B17</f>
        <v>0</v>
      </c>
      <c r="F2" s="24">
        <f>'Salons Thématiques'!C17</f>
        <v>0</v>
      </c>
      <c r="G2" s="25">
        <f>'Salons Thématiques'!D17</f>
        <v>0</v>
      </c>
      <c r="H2" s="37">
        <f>'Salons Thématiques'!E17</f>
        <v>0</v>
      </c>
      <c r="I2" s="37">
        <f>'Salons Thématiques'!F17</f>
        <v>0</v>
      </c>
      <c r="J2" s="37">
        <f>'Salons Thématiques'!G17</f>
        <v>0</v>
      </c>
      <c r="K2" s="37">
        <f>'Salons Thématiques'!H17</f>
        <v>0</v>
      </c>
      <c r="L2" s="37">
        <f>J2</f>
        <v>0</v>
      </c>
      <c r="M2" s="37">
        <f>L2*75%</f>
        <v>0</v>
      </c>
      <c r="N2" s="37">
        <f>L2*80%</f>
        <v>0</v>
      </c>
      <c r="O2" s="37"/>
      <c r="P2" s="24">
        <f>'Salons Thématiques'!$B$11</f>
        <v>0</v>
      </c>
      <c r="Q2" s="24">
        <f>'Salons Thématiques'!$B$12</f>
        <v>0</v>
      </c>
      <c r="R2" s="24">
        <f>'Salons Thématiques'!$E$4</f>
        <v>0</v>
      </c>
      <c r="S2" s="24">
        <f>'Salons Thématiques'!$E$5</f>
        <v>0</v>
      </c>
      <c r="T2" s="24">
        <f>'Salons Thématiques'!$E$6</f>
        <v>0</v>
      </c>
      <c r="U2" s="24">
        <f>'Salons Thématiques'!$E$7</f>
        <v>0</v>
      </c>
      <c r="V2" s="24">
        <f>'Salons Thématiques'!$E$8</f>
        <v>0</v>
      </c>
    </row>
    <row r="3" spans="1:22" x14ac:dyDescent="0.25">
      <c r="A3" s="24"/>
      <c r="B3" s="24">
        <f>'Salons Thématiques'!$B$4</f>
        <v>0</v>
      </c>
      <c r="C3" s="24">
        <f>'Salons Thématiques'!$B$5</f>
        <v>0</v>
      </c>
      <c r="D3" s="24">
        <f>'Salons Thématiques'!$B$6</f>
        <v>0</v>
      </c>
      <c r="E3" s="24">
        <f>'Salons Thématiques'!B18</f>
        <v>0</v>
      </c>
      <c r="F3" s="24">
        <f>'Salons Thématiques'!C18</f>
        <v>0</v>
      </c>
      <c r="G3" s="25">
        <f>'Salons Thématiques'!D18</f>
        <v>0</v>
      </c>
      <c r="H3" s="37">
        <f>'Salons Thématiques'!E18</f>
        <v>0</v>
      </c>
      <c r="I3" s="37">
        <f>'Salons Thématiques'!F18</f>
        <v>0</v>
      </c>
      <c r="J3" s="37">
        <f>'Salons Thématiques'!G18</f>
        <v>0</v>
      </c>
      <c r="K3" s="37">
        <f>'Salons Thématiques'!H18</f>
        <v>0</v>
      </c>
      <c r="L3" s="37">
        <f t="shared" ref="L3:L6" si="0">J3</f>
        <v>0</v>
      </c>
      <c r="M3" s="37">
        <f t="shared" ref="M3:M6" si="1">L3*75%</f>
        <v>0</v>
      </c>
      <c r="N3" s="37">
        <f t="shared" ref="N3:N6" si="2">L3*80%</f>
        <v>0</v>
      </c>
      <c r="O3" s="37"/>
      <c r="P3" s="24">
        <f>'Salons Thématiques'!$B$11</f>
        <v>0</v>
      </c>
      <c r="Q3" s="24">
        <f>'Salons Thématiques'!$B$12</f>
        <v>0</v>
      </c>
      <c r="R3" s="24">
        <f>'Salons Thématiques'!$E$4</f>
        <v>0</v>
      </c>
      <c r="S3" s="24">
        <f>'Salons Thématiques'!$E$5</f>
        <v>0</v>
      </c>
      <c r="T3" s="24">
        <f>'Salons Thématiques'!$E$6</f>
        <v>0</v>
      </c>
      <c r="U3" s="24">
        <f>'Salons Thématiques'!$E$7</f>
        <v>0</v>
      </c>
      <c r="V3" s="24">
        <f>'Salons Thématiques'!$E$8</f>
        <v>0</v>
      </c>
    </row>
    <row r="4" spans="1:22" x14ac:dyDescent="0.25">
      <c r="A4" s="24"/>
      <c r="B4" s="24">
        <f>'Salons Thématiques'!$B$4</f>
        <v>0</v>
      </c>
      <c r="C4" s="24">
        <f>'Salons Thématiques'!$B$5</f>
        <v>0</v>
      </c>
      <c r="D4" s="24">
        <f>'Salons Thématiques'!$B$6</f>
        <v>0</v>
      </c>
      <c r="E4" s="24">
        <f>'Salons Thématiques'!B19</f>
        <v>0</v>
      </c>
      <c r="F4" s="24">
        <f>'Salons Thématiques'!C19</f>
        <v>0</v>
      </c>
      <c r="G4" s="25">
        <f>'Salons Thématiques'!D19</f>
        <v>0</v>
      </c>
      <c r="H4" s="37">
        <f>'Salons Thématiques'!E19</f>
        <v>0</v>
      </c>
      <c r="I4" s="37">
        <f>'Salons Thématiques'!F19</f>
        <v>0</v>
      </c>
      <c r="J4" s="37">
        <f>'Salons Thématiques'!G19</f>
        <v>0</v>
      </c>
      <c r="K4" s="37">
        <f>'Salons Thématiques'!H19</f>
        <v>0</v>
      </c>
      <c r="L4" s="37">
        <f t="shared" si="0"/>
        <v>0</v>
      </c>
      <c r="M4" s="37">
        <f t="shared" si="1"/>
        <v>0</v>
      </c>
      <c r="N4" s="37">
        <f t="shared" si="2"/>
        <v>0</v>
      </c>
      <c r="O4" s="37"/>
      <c r="P4" s="24">
        <f>'Salons Thématiques'!$B$11</f>
        <v>0</v>
      </c>
      <c r="Q4" s="24">
        <f>'Salons Thématiques'!$B$12</f>
        <v>0</v>
      </c>
      <c r="R4" s="24">
        <f>'Salons Thématiques'!$E$4</f>
        <v>0</v>
      </c>
      <c r="S4" s="24">
        <f>'Salons Thématiques'!$E$5</f>
        <v>0</v>
      </c>
      <c r="T4" s="24">
        <f>'Salons Thématiques'!$E$6</f>
        <v>0</v>
      </c>
      <c r="U4" s="24">
        <f>'Salons Thématiques'!$E$7</f>
        <v>0</v>
      </c>
      <c r="V4" s="24">
        <f>'Salons Thématiques'!$E$8</f>
        <v>0</v>
      </c>
    </row>
    <row r="5" spans="1:22" x14ac:dyDescent="0.25">
      <c r="A5" s="24"/>
      <c r="B5" s="24">
        <f>'Salons Thématiques'!$B$4</f>
        <v>0</v>
      </c>
      <c r="C5" s="24">
        <f>'Salons Thématiques'!$B$5</f>
        <v>0</v>
      </c>
      <c r="D5" s="24">
        <f>'Salons Thématiques'!$B$6</f>
        <v>0</v>
      </c>
      <c r="E5" s="24">
        <f>'Salons Thématiques'!B20</f>
        <v>0</v>
      </c>
      <c r="F5" s="24">
        <f>'Salons Thématiques'!C20</f>
        <v>0</v>
      </c>
      <c r="G5" s="25">
        <f>'Salons Thématiques'!D20</f>
        <v>0</v>
      </c>
      <c r="H5" s="37">
        <f>'Salons Thématiques'!E20</f>
        <v>0</v>
      </c>
      <c r="I5" s="37">
        <f>'Salons Thématiques'!F20</f>
        <v>0</v>
      </c>
      <c r="J5" s="37">
        <f>'Salons Thématiques'!G20</f>
        <v>0</v>
      </c>
      <c r="K5" s="37">
        <f>'Salons Thématiques'!H20</f>
        <v>0</v>
      </c>
      <c r="L5" s="37">
        <f t="shared" si="0"/>
        <v>0</v>
      </c>
      <c r="M5" s="37">
        <f t="shared" si="1"/>
        <v>0</v>
      </c>
      <c r="N5" s="37">
        <f t="shared" si="2"/>
        <v>0</v>
      </c>
      <c r="O5" s="37"/>
      <c r="P5" s="24">
        <f>'Salons Thématiques'!$B$11</f>
        <v>0</v>
      </c>
      <c r="Q5" s="24">
        <f>'Salons Thématiques'!$B$12</f>
        <v>0</v>
      </c>
      <c r="R5" s="24">
        <f>'Salons Thématiques'!$E$4</f>
        <v>0</v>
      </c>
      <c r="S5" s="24">
        <f>'Salons Thématiques'!$E$5</f>
        <v>0</v>
      </c>
      <c r="T5" s="24">
        <f>'Salons Thématiques'!$E$6</f>
        <v>0</v>
      </c>
      <c r="U5" s="24">
        <f>'Salons Thématiques'!$E$7</f>
        <v>0</v>
      </c>
      <c r="V5" s="24">
        <f>'Salons Thématiques'!$E$8</f>
        <v>0</v>
      </c>
    </row>
    <row r="6" spans="1:22" x14ac:dyDescent="0.25">
      <c r="A6" s="24"/>
      <c r="B6" s="24">
        <f>'Salons Thématiques'!$B$4</f>
        <v>0</v>
      </c>
      <c r="C6" s="24">
        <f>'Salons Thématiques'!$B$5</f>
        <v>0</v>
      </c>
      <c r="D6" s="24">
        <f>'Salons Thématiques'!$B$6</f>
        <v>0</v>
      </c>
      <c r="E6" s="24">
        <f>'Salons Thématiques'!B21</f>
        <v>0</v>
      </c>
      <c r="F6" s="24">
        <f>'Salons Thématiques'!C21</f>
        <v>0</v>
      </c>
      <c r="G6" s="25">
        <f>'Salons Thématiques'!D21</f>
        <v>0</v>
      </c>
      <c r="H6" s="37">
        <f>'Salons Thématiques'!E21</f>
        <v>0</v>
      </c>
      <c r="I6" s="37">
        <f>'Salons Thématiques'!F21</f>
        <v>0</v>
      </c>
      <c r="J6" s="37">
        <f>'Salons Thématiques'!G21</f>
        <v>0</v>
      </c>
      <c r="K6" s="37">
        <f>'Salons Thématiques'!H21</f>
        <v>0</v>
      </c>
      <c r="L6" s="37">
        <f t="shared" si="0"/>
        <v>0</v>
      </c>
      <c r="M6" s="37">
        <f t="shared" si="1"/>
        <v>0</v>
      </c>
      <c r="N6" s="37">
        <f t="shared" si="2"/>
        <v>0</v>
      </c>
      <c r="O6" s="37"/>
      <c r="P6" s="24">
        <f>'Salons Thématiques'!$B$11</f>
        <v>0</v>
      </c>
      <c r="Q6" s="24">
        <f>'Salons Thématiques'!$B$12</f>
        <v>0</v>
      </c>
      <c r="R6" s="24">
        <f>'Salons Thématiques'!$E$4</f>
        <v>0</v>
      </c>
      <c r="S6" s="24">
        <f>'Salons Thématiques'!$E$5</f>
        <v>0</v>
      </c>
      <c r="T6" s="24">
        <f>'Salons Thématiques'!$E$6</f>
        <v>0</v>
      </c>
      <c r="U6" s="24">
        <f>'Salons Thématiques'!$E$7</f>
        <v>0</v>
      </c>
      <c r="V6" s="24">
        <f>'Salons Thématiques'!$E$8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A83A-A0AF-426D-A1F1-EC2DE8CBEB94}">
  <sheetPr codeName="Feuil3"/>
  <dimension ref="A1:V6"/>
  <sheetViews>
    <sheetView workbookViewId="0">
      <selection activeCell="H13" sqref="H13"/>
    </sheetView>
  </sheetViews>
  <sheetFormatPr baseColWidth="10" defaultRowHeight="15" x14ac:dyDescent="0.25"/>
  <cols>
    <col min="1" max="1" width="11.42578125" style="23"/>
    <col min="2" max="2" width="22.5703125" style="23" customWidth="1"/>
    <col min="3" max="4" width="11.42578125" style="23"/>
    <col min="5" max="5" width="20.42578125" style="23" customWidth="1"/>
    <col min="6" max="6" width="11.42578125" style="23"/>
    <col min="7" max="7" width="23.85546875" style="23" customWidth="1"/>
    <col min="8" max="8" width="15.7109375" style="23" customWidth="1"/>
    <col min="9" max="9" width="15" style="23" customWidth="1"/>
    <col min="10" max="10" width="20.140625" style="23" customWidth="1"/>
    <col min="11" max="11" width="17" style="23" customWidth="1"/>
    <col min="12" max="12" width="20" style="23" customWidth="1"/>
    <col min="13" max="15" width="11.42578125" style="23"/>
    <col min="16" max="16" width="14.85546875" style="23" customWidth="1"/>
    <col min="17" max="17" width="17.5703125" style="23" customWidth="1"/>
    <col min="18" max="18" width="34" style="23" customWidth="1"/>
    <col min="19" max="19" width="18.28515625" style="23" customWidth="1"/>
    <col min="20" max="20" width="22.5703125" style="23" customWidth="1"/>
    <col min="21" max="21" width="20.5703125" style="23" customWidth="1"/>
    <col min="22" max="22" width="36.42578125" style="23" customWidth="1"/>
    <col min="23" max="16384" width="11.42578125" style="23"/>
  </cols>
  <sheetData>
    <row r="1" spans="1:22" ht="60" x14ac:dyDescent="0.25">
      <c r="A1" s="26" t="s">
        <v>37</v>
      </c>
      <c r="B1" s="27" t="s">
        <v>41</v>
      </c>
      <c r="C1" s="26" t="s">
        <v>46</v>
      </c>
      <c r="D1" s="26" t="s">
        <v>47</v>
      </c>
      <c r="E1" s="26" t="s">
        <v>42</v>
      </c>
      <c r="F1" s="26" t="s">
        <v>25</v>
      </c>
      <c r="G1" s="28" t="s">
        <v>38</v>
      </c>
      <c r="H1" s="28" t="s">
        <v>27</v>
      </c>
      <c r="I1" s="28" t="s">
        <v>28</v>
      </c>
      <c r="J1" s="28" t="s">
        <v>51</v>
      </c>
      <c r="K1" s="28" t="s">
        <v>52</v>
      </c>
      <c r="L1" s="29" t="s">
        <v>43</v>
      </c>
      <c r="M1" s="30">
        <v>0.75</v>
      </c>
      <c r="N1" s="30">
        <v>0.8</v>
      </c>
      <c r="O1" s="31" t="s">
        <v>44</v>
      </c>
      <c r="P1" s="26" t="s">
        <v>39</v>
      </c>
      <c r="Q1" s="26" t="s">
        <v>48</v>
      </c>
      <c r="R1" s="26" t="s">
        <v>7</v>
      </c>
      <c r="S1" s="32" t="s">
        <v>49</v>
      </c>
      <c r="T1" s="26" t="s">
        <v>50</v>
      </c>
      <c r="U1" s="33" t="s">
        <v>40</v>
      </c>
      <c r="V1" s="26" t="s">
        <v>13</v>
      </c>
    </row>
    <row r="2" spans="1:22" x14ac:dyDescent="0.25">
      <c r="A2" s="24"/>
      <c r="B2" s="24">
        <v>0</v>
      </c>
      <c r="C2" s="24">
        <v>0</v>
      </c>
      <c r="D2" s="24">
        <v>0</v>
      </c>
      <c r="E2" s="24">
        <v>0</v>
      </c>
      <c r="F2" s="24">
        <v>0</v>
      </c>
      <c r="G2" s="25">
        <v>0</v>
      </c>
      <c r="H2" s="37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/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0</v>
      </c>
    </row>
    <row r="3" spans="1:22" x14ac:dyDescent="0.25">
      <c r="A3" s="24"/>
      <c r="B3" s="24">
        <v>0</v>
      </c>
      <c r="C3" s="24">
        <v>0</v>
      </c>
      <c r="D3" s="24">
        <v>0</v>
      </c>
      <c r="E3" s="24">
        <v>0</v>
      </c>
      <c r="F3" s="24">
        <v>0</v>
      </c>
      <c r="G3" s="25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/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</row>
    <row r="4" spans="1:22" x14ac:dyDescent="0.25">
      <c r="A4" s="24"/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5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/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</row>
    <row r="5" spans="1:22" x14ac:dyDescent="0.25">
      <c r="A5" s="24"/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5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/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</row>
    <row r="6" spans="1:22" x14ac:dyDescent="0.25">
      <c r="A6" s="24"/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5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/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F929C-A872-426E-92B7-E4CC59AF2512}">
  <sheetPr codeName="Feuil4"/>
  <dimension ref="A1:A8"/>
  <sheetViews>
    <sheetView workbookViewId="0">
      <selection activeCell="C10" sqref="C10"/>
    </sheetView>
  </sheetViews>
  <sheetFormatPr baseColWidth="10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36</v>
      </c>
    </row>
    <row r="7" spans="1:1" x14ac:dyDescent="0.25">
      <c r="A7" t="s">
        <v>34</v>
      </c>
    </row>
    <row r="8" spans="1:1" x14ac:dyDescent="0.25">
      <c r="A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Salons Thématiques</vt:lpstr>
      <vt:lpstr>Ne pas toucher svp 1</vt:lpstr>
      <vt:lpstr>Ne pas toucher svp 2</vt:lpstr>
      <vt:lpstr>NE PAS SUPPRIMER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I14447</dc:creator>
  <cp:lastModifiedBy>AIZIER-BRUCKERT Alexandra</cp:lastModifiedBy>
  <dcterms:created xsi:type="dcterms:W3CDTF">2020-08-27T08:56:28Z</dcterms:created>
  <dcterms:modified xsi:type="dcterms:W3CDTF">2021-06-22T12:44:34Z</dcterms:modified>
</cp:coreProperties>
</file>